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Backup jcmartinez\Desktop\INVENTARIO TRIM. PARA TRANSPARENCIA\"/>
    </mc:Choice>
  </mc:AlternateContent>
  <xr:revisionPtr revIDLastSave="0" documentId="13_ncr:1_{6B924F55-4DB2-466D-9910-8985A9B62D98}" xr6:coauthVersionLast="47" xr6:coauthVersionMax="47" xr10:uidLastSave="{00000000-0000-0000-0000-000000000000}"/>
  <bookViews>
    <workbookView xWindow="-120" yWindow="-120" windowWidth="29040" windowHeight="15840" xr2:uid="{00000000-000D-0000-FFFF-FFFF00000000}"/>
  </bookViews>
  <sheets>
    <sheet name="ABRIL-JUNIO 2025" sheetId="13" r:id="rId1"/>
    <sheet name="EXPEDIENTES ESCAN. ENTR. Y SAL." sheetId="5" state="hidden" r:id="rId2"/>
  </sheets>
  <definedNames>
    <definedName name="_xlnm._FilterDatabase" localSheetId="0" hidden="1">'ABRIL-JUNIO 2025'!$C$8:$J$721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02" i="13" l="1"/>
  <c r="J701" i="13"/>
  <c r="J700" i="13"/>
  <c r="J699" i="13"/>
  <c r="J698" i="13"/>
  <c r="J697" i="13"/>
  <c r="J696" i="13"/>
  <c r="J695" i="13"/>
  <c r="J694" i="13"/>
  <c r="J693" i="13"/>
  <c r="J692" i="13"/>
  <c r="J666" i="13"/>
  <c r="J684" i="13"/>
  <c r="J665" i="13"/>
  <c r="J660" i="13"/>
  <c r="J659" i="13"/>
  <c r="J686" i="13"/>
  <c r="J655" i="13"/>
  <c r="J691" i="13"/>
  <c r="J690" i="13"/>
  <c r="J685" i="13"/>
  <c r="J689" i="13"/>
  <c r="J683" i="13"/>
  <c r="J682" i="13"/>
  <c r="J681" i="13"/>
  <c r="J680" i="13"/>
  <c r="J679" i="13"/>
  <c r="J678" i="13"/>
  <c r="J677" i="13"/>
  <c r="J688" i="13"/>
  <c r="J656" i="13"/>
  <c r="J676" i="13"/>
  <c r="J670" i="13"/>
  <c r="J675" i="13"/>
  <c r="J674" i="13"/>
  <c r="J658" i="13"/>
  <c r="J669" i="13"/>
  <c r="J657" i="13"/>
  <c r="J673" i="13"/>
  <c r="J668" i="13"/>
  <c r="J672" i="13"/>
  <c r="J671" i="13"/>
  <c r="J664" i="13"/>
  <c r="J687" i="13"/>
  <c r="J663" i="13"/>
  <c r="J667" i="13"/>
  <c r="J662" i="13"/>
  <c r="J661" i="13"/>
  <c r="J643" i="13"/>
  <c r="J642" i="13"/>
  <c r="J641" i="13"/>
  <c r="J491" i="13"/>
  <c r="J633" i="13"/>
  <c r="J632" i="13"/>
  <c r="J631" i="13"/>
  <c r="J630" i="13"/>
  <c r="J521" i="13"/>
  <c r="J520" i="13"/>
  <c r="J519" i="13"/>
  <c r="J518" i="13"/>
  <c r="J517" i="13"/>
  <c r="J440" i="13"/>
  <c r="J439" i="13"/>
  <c r="J438" i="13"/>
  <c r="J437" i="13"/>
  <c r="J436" i="13"/>
  <c r="J435" i="13"/>
  <c r="J434" i="13"/>
  <c r="J433" i="13"/>
  <c r="J432" i="13"/>
  <c r="J431" i="13"/>
  <c r="J430" i="13"/>
  <c r="J413" i="13"/>
  <c r="J450" i="13"/>
  <c r="J412" i="13"/>
  <c r="J490" i="13"/>
  <c r="J457" i="13"/>
  <c r="J456" i="13"/>
  <c r="J411" i="13"/>
  <c r="J489" i="13"/>
  <c r="J410" i="13"/>
  <c r="J409" i="13"/>
  <c r="J408" i="13"/>
  <c r="J488" i="13"/>
  <c r="J407" i="13"/>
  <c r="J406" i="13"/>
  <c r="J449" i="13"/>
  <c r="J405" i="13"/>
  <c r="J455" i="13"/>
  <c r="J448" i="13"/>
  <c r="J429" i="13"/>
  <c r="J447" i="13"/>
  <c r="J404" i="13"/>
  <c r="J585" i="13"/>
  <c r="J428" i="13"/>
  <c r="J487" i="13"/>
  <c r="J486" i="13"/>
  <c r="J584" i="13"/>
  <c r="J583" i="13"/>
  <c r="J485" i="13"/>
  <c r="J484" i="13"/>
  <c r="J427" i="13"/>
  <c r="J582" i="13"/>
  <c r="J516" i="13"/>
  <c r="J426" i="13"/>
  <c r="J581" i="13"/>
  <c r="J580" i="13"/>
  <c r="J629" i="13"/>
  <c r="J579" i="13"/>
  <c r="J578" i="13"/>
  <c r="J483" i="13"/>
  <c r="J640" i="13"/>
  <c r="J628" i="13"/>
  <c r="J627" i="13"/>
  <c r="J482" i="13"/>
  <c r="J577" i="13"/>
  <c r="J576" i="13"/>
  <c r="J626" i="13"/>
  <c r="J575" i="13"/>
  <c r="J425" i="13"/>
  <c r="J574" i="13"/>
  <c r="J573" i="13"/>
  <c r="J572" i="13"/>
  <c r="J481" i="13"/>
  <c r="J480" i="13"/>
  <c r="J479" i="13"/>
  <c r="J571" i="13"/>
  <c r="J478" i="13"/>
  <c r="J570" i="13"/>
  <c r="J569" i="13"/>
  <c r="J568" i="13"/>
  <c r="J501" i="13"/>
  <c r="J477" i="13"/>
  <c r="J515" i="13"/>
  <c r="J476" i="13"/>
  <c r="J514" i="13"/>
  <c r="J567" i="13"/>
  <c r="J566" i="13"/>
  <c r="J475" i="13"/>
  <c r="J513" i="13"/>
  <c r="J454" i="13"/>
  <c r="J565" i="13"/>
  <c r="J564" i="13"/>
  <c r="J563" i="13"/>
  <c r="J451" i="13"/>
  <c r="J639" i="13"/>
  <c r="J625" i="13"/>
  <c r="J512" i="13"/>
  <c r="J500" i="13"/>
  <c r="J624" i="13"/>
  <c r="J562" i="13"/>
  <c r="J561" i="13"/>
  <c r="J623" i="13"/>
  <c r="J622" i="13"/>
  <c r="J621" i="13"/>
  <c r="J620" i="13"/>
  <c r="J619" i="13"/>
  <c r="J618" i="13"/>
  <c r="J617" i="13"/>
  <c r="J616" i="13"/>
  <c r="J638" i="13"/>
  <c r="J560" i="13"/>
  <c r="J474" i="13"/>
  <c r="J559" i="13"/>
  <c r="J558" i="13"/>
  <c r="J615" i="13"/>
  <c r="J614" i="13"/>
  <c r="J613" i="13"/>
  <c r="J612" i="13"/>
  <c r="J557" i="13"/>
  <c r="J556" i="13"/>
  <c r="J611" i="13"/>
  <c r="J555" i="13"/>
  <c r="J554" i="13"/>
  <c r="J637" i="13"/>
  <c r="J636" i="13"/>
  <c r="J553" i="13"/>
  <c r="J552" i="13"/>
  <c r="J499" i="13"/>
  <c r="J473" i="13"/>
  <c r="J446" i="13"/>
  <c r="J551" i="13"/>
  <c r="J550" i="13"/>
  <c r="J549" i="13"/>
  <c r="J548" i="13"/>
  <c r="J547" i="13"/>
  <c r="J546" i="13"/>
  <c r="J545" i="13"/>
  <c r="J472" i="13"/>
  <c r="J471" i="13"/>
  <c r="J511" i="13"/>
  <c r="J544" i="13"/>
  <c r="J492" i="13"/>
  <c r="J610" i="13"/>
  <c r="J609" i="13"/>
  <c r="J543" i="13"/>
  <c r="J608" i="13"/>
  <c r="J607" i="13"/>
  <c r="J470" i="13"/>
  <c r="J453" i="13"/>
  <c r="J469" i="13"/>
  <c r="J606" i="13"/>
  <c r="J542" i="13"/>
  <c r="J498" i="13"/>
  <c r="J468" i="13"/>
  <c r="J541" i="13"/>
  <c r="J510" i="13"/>
  <c r="J509" i="13"/>
  <c r="J508" i="13"/>
  <c r="J452" i="13"/>
  <c r="J497" i="13"/>
  <c r="J496" i="13"/>
  <c r="J507" i="13"/>
  <c r="J506" i="13"/>
  <c r="J403" i="13"/>
  <c r="J402" i="13"/>
  <c r="J467" i="13"/>
  <c r="J445" i="13"/>
  <c r="J424" i="13"/>
  <c r="J401" i="13"/>
  <c r="J444" i="13"/>
  <c r="J540" i="13"/>
  <c r="J605" i="13"/>
  <c r="J493" i="13"/>
  <c r="J604" i="13"/>
  <c r="J603" i="13"/>
  <c r="J602" i="13"/>
  <c r="J601" i="13"/>
  <c r="J600" i="13"/>
  <c r="J505" i="13"/>
  <c r="J495" i="13"/>
  <c r="J423" i="13"/>
  <c r="J539" i="13"/>
  <c r="J422" i="13"/>
  <c r="J421" i="13"/>
  <c r="J466" i="13"/>
  <c r="J465" i="13"/>
  <c r="J464" i="13"/>
  <c r="J463" i="13"/>
  <c r="J443" i="13"/>
  <c r="J442" i="13"/>
  <c r="J420" i="13"/>
  <c r="J419" i="13"/>
  <c r="J418" i="13"/>
  <c r="J417" i="13"/>
  <c r="J416" i="13"/>
  <c r="J415" i="13"/>
  <c r="J414" i="13"/>
  <c r="J538" i="13"/>
  <c r="J537" i="13"/>
  <c r="J462" i="13"/>
  <c r="J461" i="13"/>
  <c r="J494" i="13"/>
  <c r="J460" i="13"/>
  <c r="J536" i="13"/>
  <c r="J535" i="13"/>
  <c r="J534" i="13"/>
  <c r="J533" i="13"/>
  <c r="J532" i="13"/>
  <c r="J531" i="13"/>
  <c r="J530" i="13"/>
  <c r="J529" i="13"/>
  <c r="J528" i="13"/>
  <c r="J599" i="13"/>
  <c r="J598" i="13"/>
  <c r="J597" i="13"/>
  <c r="J596" i="13"/>
  <c r="J595" i="13"/>
  <c r="J594" i="13"/>
  <c r="J593" i="13"/>
  <c r="J592" i="13"/>
  <c r="J591" i="13"/>
  <c r="J590" i="13"/>
  <c r="J589" i="13"/>
  <c r="J588" i="13"/>
  <c r="J587" i="13"/>
  <c r="J527" i="13"/>
  <c r="J526" i="13"/>
  <c r="J586" i="13"/>
  <c r="J504" i="13"/>
  <c r="J459" i="13"/>
  <c r="J635" i="13"/>
  <c r="J525" i="13"/>
  <c r="J524" i="13"/>
  <c r="J634" i="13"/>
  <c r="J523" i="13"/>
  <c r="J503" i="13"/>
  <c r="J502" i="13"/>
  <c r="J441" i="13"/>
  <c r="J458" i="13"/>
  <c r="J522" i="13"/>
  <c r="J644" i="13" l="1"/>
  <c r="J703" i="13"/>
  <c r="J388" i="13" l="1"/>
  <c r="J387" i="13"/>
  <c r="J386" i="13"/>
  <c r="J385" i="13"/>
  <c r="J384" i="13"/>
  <c r="J383" i="13"/>
  <c r="J382" i="13"/>
  <c r="J381" i="13"/>
  <c r="J380" i="13"/>
  <c r="J379" i="13"/>
  <c r="J378" i="13"/>
  <c r="J377" i="13"/>
  <c r="J376" i="13"/>
  <c r="J375" i="13"/>
  <c r="J374" i="13"/>
  <c r="J373" i="13"/>
  <c r="J372" i="13"/>
  <c r="J371" i="13"/>
  <c r="J370" i="13"/>
  <c r="J369" i="13"/>
  <c r="J368" i="13"/>
  <c r="J367" i="13"/>
  <c r="J366" i="13"/>
  <c r="J365" i="13"/>
  <c r="J333" i="13"/>
  <c r="J364" i="13"/>
  <c r="J363" i="13"/>
  <c r="J362" i="13"/>
  <c r="J332" i="13"/>
  <c r="J361" i="13"/>
  <c r="J360" i="13"/>
  <c r="J217" i="13"/>
  <c r="J33" i="13"/>
  <c r="J331" i="13"/>
  <c r="J330" i="13"/>
  <c r="J34" i="13"/>
  <c r="J216" i="13"/>
  <c r="J26" i="13"/>
  <c r="J299" i="13"/>
  <c r="J329" i="13"/>
  <c r="J328" i="13"/>
  <c r="J327" i="13"/>
  <c r="J215" i="13"/>
  <c r="J326" i="13"/>
  <c r="J32" i="13"/>
  <c r="J325" i="13"/>
  <c r="J214" i="13"/>
  <c r="J213" i="13"/>
  <c r="J212" i="13"/>
  <c r="J211" i="13"/>
  <c r="J324" i="13"/>
  <c r="J323" i="13"/>
  <c r="J210" i="13"/>
  <c r="J209" i="13"/>
  <c r="J322" i="13"/>
  <c r="J298" i="13"/>
  <c r="J208" i="13"/>
  <c r="J207" i="13"/>
  <c r="J206" i="13"/>
  <c r="J47" i="13"/>
  <c r="J205" i="13"/>
  <c r="J204" i="13"/>
  <c r="J203" i="13"/>
  <c r="J36" i="13"/>
  <c r="J202" i="13"/>
  <c r="J201" i="13"/>
  <c r="J321" i="13"/>
  <c r="J359" i="13"/>
  <c r="J358" i="13"/>
  <c r="J357" i="13"/>
  <c r="J356" i="13"/>
  <c r="J355" i="13"/>
  <c r="J354" i="13"/>
  <c r="J353" i="13"/>
  <c r="J352" i="13"/>
  <c r="J351" i="13"/>
  <c r="J350" i="13"/>
  <c r="J349" i="13"/>
  <c r="J348" i="13"/>
  <c r="J347" i="13"/>
  <c r="J346" i="13"/>
  <c r="J200" i="13"/>
  <c r="J25" i="13"/>
  <c r="J199" i="13"/>
  <c r="J198" i="13"/>
  <c r="J297" i="13"/>
  <c r="J197" i="13"/>
  <c r="J196" i="13"/>
  <c r="J195" i="13"/>
  <c r="J31" i="13"/>
  <c r="J14" i="13"/>
  <c r="J194" i="13"/>
  <c r="J193" i="13"/>
  <c r="J42" i="13"/>
  <c r="J192" i="13"/>
  <c r="J191" i="13"/>
  <c r="J24" i="13"/>
  <c r="J190" i="13"/>
  <c r="J23" i="13"/>
  <c r="J345" i="13"/>
  <c r="J189" i="13"/>
  <c r="J41" i="13"/>
  <c r="J188" i="13"/>
  <c r="J187" i="13"/>
  <c r="J186" i="13"/>
  <c r="J22" i="13"/>
  <c r="J13" i="13"/>
  <c r="J46" i="13"/>
  <c r="J185" i="13"/>
  <c r="J184" i="13"/>
  <c r="J344" i="13"/>
  <c r="J183" i="13"/>
  <c r="J21" i="13"/>
  <c r="J320" i="13"/>
  <c r="J182" i="13"/>
  <c r="J181" i="13"/>
  <c r="J319" i="13"/>
  <c r="J318" i="13"/>
  <c r="J317" i="13"/>
  <c r="J316" i="13"/>
  <c r="J296" i="13"/>
  <c r="J180" i="13"/>
  <c r="J179" i="13"/>
  <c r="J178" i="13"/>
  <c r="J177" i="13"/>
  <c r="J176" i="13"/>
  <c r="J175" i="13"/>
  <c r="J174" i="13"/>
  <c r="J173" i="13"/>
  <c r="J172" i="13"/>
  <c r="J171" i="13"/>
  <c r="J315" i="13"/>
  <c r="J314" i="13"/>
  <c r="J313" i="13"/>
  <c r="J295" i="13"/>
  <c r="J170" i="13"/>
  <c r="J169" i="13"/>
  <c r="J168" i="13"/>
  <c r="J167" i="13"/>
  <c r="J166" i="13"/>
  <c r="J165" i="13"/>
  <c r="J312" i="13"/>
  <c r="J294" i="13"/>
  <c r="J293" i="13"/>
  <c r="J311" i="13"/>
  <c r="J292" i="13"/>
  <c r="J291" i="13"/>
  <c r="J290" i="13"/>
  <c r="J164" i="13"/>
  <c r="J163" i="13"/>
  <c r="J162" i="13"/>
  <c r="J310" i="13"/>
  <c r="J161" i="13"/>
  <c r="J160" i="13"/>
  <c r="J159" i="13"/>
  <c r="J158" i="13"/>
  <c r="J157" i="13"/>
  <c r="J289" i="13"/>
  <c r="J156" i="13"/>
  <c r="J155" i="13"/>
  <c r="J309" i="13"/>
  <c r="J154" i="13"/>
  <c r="J288" i="13"/>
  <c r="J40" i="13"/>
  <c r="J39" i="13"/>
  <c r="J153" i="13"/>
  <c r="J287" i="13"/>
  <c r="J152" i="13"/>
  <c r="J151" i="13"/>
  <c r="J150" i="13"/>
  <c r="J20" i="13"/>
  <c r="J149" i="13"/>
  <c r="J148" i="13"/>
  <c r="J147" i="13"/>
  <c r="J146" i="13"/>
  <c r="J145" i="13"/>
  <c r="J286" i="13"/>
  <c r="J144" i="13"/>
  <c r="J143" i="13"/>
  <c r="J142" i="13"/>
  <c r="J141" i="13"/>
  <c r="J343" i="13"/>
  <c r="J35" i="13"/>
  <c r="J285" i="13"/>
  <c r="J140" i="13"/>
  <c r="J139" i="13"/>
  <c r="J138" i="13"/>
  <c r="J137" i="13"/>
  <c r="J136" i="13"/>
  <c r="J135" i="13"/>
  <c r="J134" i="13"/>
  <c r="J133" i="13"/>
  <c r="J132" i="13"/>
  <c r="J131" i="13"/>
  <c r="J19" i="13"/>
  <c r="J308" i="13"/>
  <c r="J307" i="13"/>
  <c r="J284" i="13"/>
  <c r="J283" i="13"/>
  <c r="J130" i="13"/>
  <c r="J129" i="13"/>
  <c r="J282" i="13"/>
  <c r="J281" i="13"/>
  <c r="J12" i="13"/>
  <c r="J38" i="13"/>
  <c r="J128" i="13"/>
  <c r="J127" i="13"/>
  <c r="J126" i="13"/>
  <c r="J306" i="13"/>
  <c r="J125" i="13"/>
  <c r="J280" i="13"/>
  <c r="J279" i="13"/>
  <c r="J30" i="13"/>
  <c r="J305" i="13"/>
  <c r="J304" i="13"/>
  <c r="J124" i="13"/>
  <c r="J123" i="13"/>
  <c r="J122" i="13"/>
  <c r="J121" i="13"/>
  <c r="J120" i="13"/>
  <c r="J119" i="13"/>
  <c r="J118" i="13"/>
  <c r="J117" i="13"/>
  <c r="J116" i="13"/>
  <c r="J37" i="13"/>
  <c r="J115" i="13"/>
  <c r="J114" i="13"/>
  <c r="J113" i="13"/>
  <c r="J112" i="13"/>
  <c r="J111" i="13"/>
  <c r="J110" i="13"/>
  <c r="J342" i="13"/>
  <c r="J341" i="13"/>
  <c r="J29" i="13"/>
  <c r="J28" i="13"/>
  <c r="J109" i="13"/>
  <c r="J278" i="13"/>
  <c r="J277" i="13"/>
  <c r="J303" i="13"/>
  <c r="J11" i="13"/>
  <c r="J18" i="13"/>
  <c r="J108" i="13"/>
  <c r="J17" i="13"/>
  <c r="J107" i="13"/>
  <c r="J106" i="13"/>
  <c r="J105" i="13"/>
  <c r="J302" i="13"/>
  <c r="J16" i="13"/>
  <c r="J104" i="13"/>
  <c r="J27" i="13"/>
  <c r="J103" i="13"/>
  <c r="J102" i="13"/>
  <c r="J340" i="13"/>
  <c r="J101" i="13"/>
  <c r="J100" i="13"/>
  <c r="J99" i="13"/>
  <c r="J98" i="13"/>
  <c r="J276" i="13"/>
  <c r="J339" i="13"/>
  <c r="J338" i="13"/>
  <c r="J337" i="13"/>
  <c r="J275" i="13"/>
  <c r="J274" i="13"/>
  <c r="J273" i="13"/>
  <c r="J272" i="13"/>
  <c r="J271" i="13"/>
  <c r="J270" i="13"/>
  <c r="J269" i="13"/>
  <c r="J268" i="13"/>
  <c r="J267" i="13"/>
  <c r="J266" i="13"/>
  <c r="J265" i="13"/>
  <c r="J97" i="13"/>
  <c r="J96" i="13"/>
  <c r="J95" i="13"/>
  <c r="J94" i="13"/>
  <c r="J93" i="13"/>
  <c r="J92" i="13"/>
  <c r="J91" i="13"/>
  <c r="J90" i="13"/>
  <c r="J89" i="13"/>
  <c r="J88" i="13"/>
  <c r="J87" i="13"/>
  <c r="J86" i="13"/>
  <c r="J264" i="13"/>
  <c r="J263" i="13"/>
  <c r="J262" i="13"/>
  <c r="J261" i="13"/>
  <c r="J260" i="13"/>
  <c r="J259" i="13"/>
  <c r="J258" i="13"/>
  <c r="J257" i="13"/>
  <c r="J256" i="13"/>
  <c r="J85" i="13"/>
  <c r="J84" i="13"/>
  <c r="J255" i="13"/>
  <c r="J254" i="13"/>
  <c r="J83" i="13"/>
  <c r="J253" i="13"/>
  <c r="J252" i="13"/>
  <c r="J251" i="13"/>
  <c r="J82" i="13"/>
  <c r="J250" i="13"/>
  <c r="J81" i="13"/>
  <c r="J80" i="13"/>
  <c r="J79" i="13"/>
  <c r="J78" i="13"/>
  <c r="J77" i="13"/>
  <c r="J76" i="13"/>
  <c r="J75" i="13"/>
  <c r="J74" i="13"/>
  <c r="J73" i="13"/>
  <c r="J72" i="13"/>
  <c r="J249" i="13"/>
  <c r="J248" i="13"/>
  <c r="J71" i="13"/>
  <c r="J70" i="13"/>
  <c r="J247" i="13"/>
  <c r="J246" i="13"/>
  <c r="J245" i="13"/>
  <c r="J69" i="13"/>
  <c r="J301" i="13"/>
  <c r="J68" i="13"/>
  <c r="J67" i="13"/>
  <c r="J244" i="13"/>
  <c r="J243" i="13"/>
  <c r="J242" i="13"/>
  <c r="J241" i="13"/>
  <c r="J240" i="13"/>
  <c r="J239" i="13"/>
  <c r="J66" i="13"/>
  <c r="J65" i="13"/>
  <c r="J238" i="13"/>
  <c r="J64" i="13"/>
  <c r="J63" i="13"/>
  <c r="J237" i="13"/>
  <c r="J236" i="13"/>
  <c r="J235" i="13"/>
  <c r="J234" i="13"/>
  <c r="J233" i="13"/>
  <c r="J232" i="13"/>
  <c r="J62" i="13"/>
  <c r="J231" i="13"/>
  <c r="J61" i="13"/>
  <c r="J60" i="13"/>
  <c r="J230" i="13"/>
  <c r="J229" i="13"/>
  <c r="J59" i="13"/>
  <c r="J228" i="13"/>
  <c r="J45" i="13"/>
  <c r="J44" i="13"/>
  <c r="J58" i="13"/>
  <c r="J57" i="13"/>
  <c r="J56" i="13"/>
  <c r="J43" i="13"/>
  <c r="J55" i="13"/>
  <c r="J227" i="13"/>
  <c r="J226" i="13"/>
  <c r="J225" i="13"/>
  <c r="J224" i="13"/>
  <c r="J223" i="13"/>
  <c r="J222" i="13"/>
  <c r="J221" i="13"/>
  <c r="J54" i="13"/>
  <c r="J53" i="13"/>
  <c r="J220" i="13"/>
  <c r="J52" i="13"/>
  <c r="J51" i="13"/>
  <c r="J336" i="13"/>
  <c r="J50" i="13"/>
  <c r="J219" i="13"/>
  <c r="J49" i="13"/>
  <c r="J10" i="13"/>
  <c r="J218" i="13"/>
  <c r="J335" i="13"/>
  <c r="J334" i="13"/>
  <c r="J300" i="13"/>
  <c r="J15" i="13"/>
  <c r="J48" i="13"/>
  <c r="J9" i="13"/>
  <c r="J390"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 Urraca</author>
    <author>Johanna Altagracia Mateo Santos</author>
  </authors>
  <commentList>
    <comment ref="E11" authorId="0" shapeId="0" xr:uid="{3F80160C-B9FA-4729-99EB-DCEA38936C46}">
      <text>
        <r>
          <rPr>
            <b/>
            <sz val="9"/>
            <color indexed="81"/>
            <rFont val="Tahoma"/>
            <family val="2"/>
          </rPr>
          <t>Francisco Urraca:</t>
        </r>
        <r>
          <rPr>
            <sz val="9"/>
            <color indexed="81"/>
            <rFont val="Tahoma"/>
            <family val="2"/>
          </rPr>
          <t xml:space="preserve">
ESPECIFICAR TAMAÑO</t>
        </r>
      </text>
    </comment>
    <comment ref="E18" authorId="0" shapeId="0" xr:uid="{0567A02C-04C6-4BDC-B6A2-8710F2480B40}">
      <text>
        <r>
          <rPr>
            <b/>
            <sz val="9"/>
            <color indexed="81"/>
            <rFont val="Tahoma"/>
            <family val="2"/>
          </rPr>
          <t>Francisco Urraca:</t>
        </r>
        <r>
          <rPr>
            <sz val="9"/>
            <color indexed="81"/>
            <rFont val="Tahoma"/>
            <family val="2"/>
          </rPr>
          <t xml:space="preserve">
ELIMINAR INOXIDABLE</t>
        </r>
      </text>
    </comment>
    <comment ref="H325" authorId="1" shapeId="0" xr:uid="{AA588090-583B-4478-B31B-BD9075571D0E}">
      <text>
        <r>
          <rPr>
            <b/>
            <sz val="9"/>
            <color indexed="81"/>
            <rFont val="Tahoma"/>
            <family val="2"/>
          </rPr>
          <t>Johanna Altagracia Mateo Santos:</t>
        </r>
        <r>
          <rPr>
            <sz val="9"/>
            <color indexed="81"/>
            <rFont val="Tahoma"/>
            <family val="2"/>
          </rPr>
          <t xml:space="preserve">
RECORDAR A BATISTA DE ESTAS 4 CUBETAS.</t>
        </r>
      </text>
    </comment>
  </commentList>
</comments>
</file>

<file path=xl/sharedStrings.xml><?xml version="1.0" encoding="utf-8"?>
<sst xmlns="http://schemas.openxmlformats.org/spreadsheetml/2006/main" count="2162" uniqueCount="829">
  <si>
    <t>DESCRIPCION</t>
  </si>
  <si>
    <t>CANTIDAD</t>
  </si>
  <si>
    <t>TOTALES</t>
  </si>
  <si>
    <t>PALO DE RASTRILLO</t>
  </si>
  <si>
    <t xml:space="preserve">CABO DE HACHA </t>
  </si>
  <si>
    <t>TANQUE PARA COMBUSTIBLE PARA 42 GLS.</t>
  </si>
  <si>
    <t xml:space="preserve">ARANDELAS CUADRADAS </t>
  </si>
  <si>
    <t xml:space="preserve">TORNILLOS SNAPIN </t>
  </si>
  <si>
    <t xml:space="preserve">CINTAS PARA ALAMBRAR </t>
  </si>
  <si>
    <t>ABRAZADERA DE METAL 3X3</t>
  </si>
  <si>
    <t>TARUGO DE PLOMO 5/16 X 1/2 CON TORNILLO</t>
  </si>
  <si>
    <t>ANCLA DE TORNILLO  12 X 80 MM</t>
  </si>
  <si>
    <t>TORNILLO GALVANIZADO 1/4 X 2</t>
  </si>
  <si>
    <t>ARANDELA PLANA DE 5/16</t>
  </si>
  <si>
    <t xml:space="preserve">LLAVE DE BANDA 10 TRUPER </t>
  </si>
  <si>
    <t>REGISTRO 8 X 8 GALVANIZADO</t>
  </si>
  <si>
    <t>RELLENO AUTOMOTRIZ ACRILICO BCO. TROPICAL GL.</t>
  </si>
  <si>
    <t>VARILLA DE 3/8 P/GOMAS DE CARRETILLAS</t>
  </si>
  <si>
    <t>CONECTORES DE OFF DE 1/2</t>
  </si>
  <si>
    <t>TORNILLO DE 1 X 3 PULG.</t>
  </si>
  <si>
    <t xml:space="preserve">TUBOS DE HIERRO NEGRO (HN) DE 1 PULG. DE 20 PIES </t>
  </si>
  <si>
    <t>BOLAS DE ENGANCHE DE 2 PULG. PARA REMOLQUE</t>
  </si>
  <si>
    <t>BISAGRAS DE 5/8</t>
  </si>
  <si>
    <t>UNIDAD</t>
  </si>
  <si>
    <t>LIBRA</t>
  </si>
  <si>
    <t>GALON</t>
  </si>
  <si>
    <t>CUBETA</t>
  </si>
  <si>
    <t>POLVO TIRA LINEA AZUL</t>
  </si>
  <si>
    <t xml:space="preserve">SELLADOR URETHANIZER LANCO </t>
  </si>
  <si>
    <t>UNIDAD DE MEDIDA</t>
  </si>
  <si>
    <t>PRECIO UNITARIO</t>
  </si>
  <si>
    <t>PINTURA TRAFICO BLANCO 100</t>
  </si>
  <si>
    <t>LIJA DE FERRE 36 AMARILLO</t>
  </si>
  <si>
    <t>BASE DE RESINA ACRILICA</t>
  </si>
  <si>
    <t>CARRETILLAS 130 LT. LLANTAS Y ARO REFORZ MANGO MAD,(DESARMADA)</t>
  </si>
  <si>
    <t>ROLLO</t>
  </si>
  <si>
    <t>GATO HIDRAULICO TIPO RANA</t>
  </si>
  <si>
    <t>CINTA METRICA MAGNETICA 8M</t>
  </si>
  <si>
    <t>TORNILLOS DE PLANCHA AUTOBARRENA</t>
  </si>
  <si>
    <t>TIRA LINEAS</t>
  </si>
  <si>
    <t>LLAVES COMBINADAS EN CROMO MATE INCL. 15 GRADOS</t>
  </si>
  <si>
    <t>BANDEROLA (BANDERA DE SEÑALIZACIÓ)</t>
  </si>
  <si>
    <t xml:space="preserve">CINTA DE PRECAUCION </t>
  </si>
  <si>
    <t>GALON SOLVENTE THINNER SERVICOLOR</t>
  </si>
  <si>
    <t>SOPORTE PARA ROLO DE PINTURA DE 4 PULGADAS</t>
  </si>
  <si>
    <t>10MM UNID.</t>
  </si>
  <si>
    <t>14MM UNID.</t>
  </si>
  <si>
    <t>TORNILLOS C/TUERCA 3 X 8 X  2 1/2 PULG.</t>
  </si>
  <si>
    <t xml:space="preserve">TORNILLO AUTOTALADRABLES 3/4 X 2 1/2 </t>
  </si>
  <si>
    <t>PERFIL DE ACERO GALVANIZADO 3 / 4 X1 PULG</t>
  </si>
  <si>
    <t>ANGULARES DE 2 X 3/16 X 20 PULG</t>
  </si>
  <si>
    <t>CASCOS PLÁSTICOS DE SEGURIDAD COLOR AMARILLO</t>
  </si>
  <si>
    <t>PROTECTORES AUDITIVOS REUSABLES</t>
  </si>
  <si>
    <t>CAPAS PARA LLUVIA</t>
  </si>
  <si>
    <t>BARRA REFLECTIVA P/CONOS</t>
  </si>
  <si>
    <t>CONOS PERIMETRALES 18 PUGADAS COLOR NARANJA</t>
  </si>
  <si>
    <t>CONOS PERIMETRALES 28 PUGADAS COLOR NARANJA</t>
  </si>
  <si>
    <t>ROCETAS DE PORCELANA</t>
  </si>
  <si>
    <t>PARRILLA DE DESAGUE 1 1/2</t>
  </si>
  <si>
    <t>FLOTA DE GOMA</t>
  </si>
  <si>
    <t>TAPONES CIEGO DE FREGADERO</t>
  </si>
  <si>
    <t>VALVULA DE SALIDA DE INODORO</t>
  </si>
  <si>
    <t>BROCA PARA METALES DE 5/32</t>
  </si>
  <si>
    <t>CORTA VIDRIO</t>
  </si>
  <si>
    <t>HACHA GRANDE 3.5 TIPO MICHIGAN CON MANGO</t>
  </si>
  <si>
    <t>MARTILLO CABO DE MADERA DE 25MM</t>
  </si>
  <si>
    <t>VARA DE PODA ALTA</t>
  </si>
  <si>
    <t>DERRETIDO PEGADOSA</t>
  </si>
  <si>
    <t>ESCOBAS NORMALES LINDA</t>
  </si>
  <si>
    <t>TOROBON CANO (AZUL)</t>
  </si>
  <si>
    <t>GALONES</t>
  </si>
  <si>
    <t>CUBETAS</t>
  </si>
  <si>
    <t>COLA DE EXTENCION PARA FREGADERO 8X1"</t>
  </si>
  <si>
    <t>COLA DE EXTENCION PARA LAVAMANOS 8X1"</t>
  </si>
  <si>
    <t>JUNTA DRESSER 3/4"</t>
  </si>
  <si>
    <t>LLAVE DE CHORRO DE 1/2" PESADA</t>
  </si>
  <si>
    <t>MANGUERA FLEXIBLE P/ORINAL INOXIDABLE 3/8"</t>
  </si>
  <si>
    <t>MANGUERA DE INODORO DE 3/4"</t>
  </si>
  <si>
    <t>MANGUERA PLEGABLE 1 1/2"</t>
  </si>
  <si>
    <t>TEE 2"</t>
  </si>
  <si>
    <t>CODO 2"X45 DE DRENAJE</t>
  </si>
  <si>
    <t>CODO 2"X90 DE DRENAJE</t>
  </si>
  <si>
    <t>CODO 3"X45 DE DRENAJE</t>
  </si>
  <si>
    <t>CODO 1/2 DE SALIDA</t>
  </si>
  <si>
    <t>LLAVE DE LAVAMANO 1/2" 45X30.5</t>
  </si>
  <si>
    <t>LLAVE ANGULAR DE 1 SALIDA 1/2X3/8"</t>
  </si>
  <si>
    <t xml:space="preserve">LLAVE DE CHORRO DE 1/2" </t>
  </si>
  <si>
    <t>MANGUERA P/FREGADERO 1/2"X1/2" 55CM</t>
  </si>
  <si>
    <t>MANGUERA P/INODORO 35CM X1/2"X7/8"</t>
  </si>
  <si>
    <t>MANGUERA PARA LAVAMANOS</t>
  </si>
  <si>
    <t>MANGUERA PARA FREGADERO 3/8X16"</t>
  </si>
  <si>
    <t>SIFON SENCILLO</t>
  </si>
  <si>
    <t>VALVULA DE ENTRADA DE TINACO COMPL. DE 1/2"</t>
  </si>
  <si>
    <t>VALVULA DE ENTRADA DE TINACO COMPL. DE 3/4"</t>
  </si>
  <si>
    <t>VALVULA DE ENTRADA DE INODORO</t>
  </si>
  <si>
    <t>ALICATE DE PRESION DE 10"</t>
  </si>
  <si>
    <t>BROCA PARA METALES DE 1/8"</t>
  </si>
  <si>
    <t>BROCA PARA PAREDES DE 1/4"</t>
  </si>
  <si>
    <t>BROCA PARA PAREDES DE 3/16"</t>
  </si>
  <si>
    <t>BROCA PARA PAREDES DE 5/16"</t>
  </si>
  <si>
    <t>CINCEL PLANO MEDIANO DE 8"</t>
  </si>
  <si>
    <t>CINTA METRICA DE 5 METROS</t>
  </si>
  <si>
    <t>CINTA METRICA DE 8 METROS</t>
  </si>
  <si>
    <t>DESTORNILLADOR PLANO DE 10"</t>
  </si>
  <si>
    <t>HOJA DE SEGUETA 12"</t>
  </si>
  <si>
    <t>MARCO PARA SEGUETAS</t>
  </si>
  <si>
    <t>MARTILLO DE 16Oz DE COCINA</t>
  </si>
  <si>
    <t>EXTENCION TELESCOPICA FIBRA 6-12 PIES</t>
  </si>
  <si>
    <t>COLA AMARILLA UNIVERSAL 20Oz (POTE) CANO</t>
  </si>
  <si>
    <t>CUBRE FALTA 3/8" CROMO HP323F D-382A ITEX</t>
  </si>
  <si>
    <t>MASILLA PARA PUERTAS Y VENTANAS CANO</t>
  </si>
  <si>
    <t>TORNILLO GALVANIZADO 3/8" 2-1/2"</t>
  </si>
  <si>
    <t>BROCHA MARRON PLASTICA DE 1 1/2"</t>
  </si>
  <si>
    <t>BROCHA VARIAS DE 1"</t>
  </si>
  <si>
    <t>LANCO MOTA GRUEZA DE 9"X 1 1/4"</t>
  </si>
  <si>
    <t>FUNDA</t>
  </si>
  <si>
    <t>VINIL REFLECTIVO GRADO INGENIERO Z-1508 C/ROJO 24X50YD</t>
  </si>
  <si>
    <t>DISCO DE CORTE DE METAL 7"</t>
  </si>
  <si>
    <t>LACA NATURAL CON BRILLO</t>
  </si>
  <si>
    <t xml:space="preserve">BROCHA GRIS TUCAN 2 1/2" </t>
  </si>
  <si>
    <t>ROLO ANTIGOTA TUCA (MOTA) 9" 3/8</t>
  </si>
  <si>
    <t xml:space="preserve">UNIDAD </t>
  </si>
  <si>
    <t>MORTERO PARA CERAMICA PEGA TODO DE 50 LIBRA</t>
  </si>
  <si>
    <t>PESTILLO DE 6"</t>
  </si>
  <si>
    <t>METRO</t>
  </si>
  <si>
    <t>MACOLLA REFERENCIA 18 DE 3¨ PULGADAS</t>
  </si>
  <si>
    <t>PLANCHA 1/2 X4X8 PIES DENS GLASS GOLD O SIMILAR</t>
  </si>
  <si>
    <t>PLATAFORMAS DE 1.80M</t>
  </si>
  <si>
    <t>REJILLA PARA DESAGUE PISO SENCILLA ZINC 2"</t>
  </si>
  <si>
    <t>TABLONES 1"1/2"X12 PULGADAS X12 PIES</t>
  </si>
  <si>
    <t xml:space="preserve">GABINETE EN MADERAEN PINO Y PLAYWOOD </t>
  </si>
  <si>
    <t>LLAVES COMBINADAS #12</t>
  </si>
  <si>
    <t>PISTOLA PARA MASILLAR (METALICA AZUL)</t>
  </si>
  <si>
    <t>RASTRILLO REFORAZADO PARA ASFALTO DE 14 DIENTES</t>
  </si>
  <si>
    <t>PERSIANAS BLANCAS CELOSIAS ALUMINIO 20" X40"1/4</t>
  </si>
  <si>
    <t>PERSIANAS BLANCAS CELOSIAS ALUMINIO 34"X40"1/4</t>
  </si>
  <si>
    <t>113866</t>
  </si>
  <si>
    <t>ARMAZONES 8 1/2 X 13</t>
  </si>
  <si>
    <t>100029</t>
  </si>
  <si>
    <t>AZUCAR BLANCA DE 2 LIBRAS</t>
  </si>
  <si>
    <t>PAQUETE</t>
  </si>
  <si>
    <t>114939</t>
  </si>
  <si>
    <t>AZUCAR CREMA DE 1 LIBRA</t>
  </si>
  <si>
    <t>115733</t>
  </si>
  <si>
    <t>BOTE RESIDUAL WT 861</t>
  </si>
  <si>
    <t>114560</t>
  </si>
  <si>
    <t>CAFÉ MOLIDO SANTO DOMINGO 1LB CELNA ENT.</t>
  </si>
  <si>
    <t>117200</t>
  </si>
  <si>
    <t xml:space="preserve">CARPETA SATINADA AZUL CON BOLSILLO </t>
  </si>
  <si>
    <t>117217</t>
  </si>
  <si>
    <t>CARTUCHO 21</t>
  </si>
  <si>
    <t>100116</t>
  </si>
  <si>
    <t>CARTUCHO 22</t>
  </si>
  <si>
    <t>100117</t>
  </si>
  <si>
    <t>CARTUCHO 56</t>
  </si>
  <si>
    <t>111780</t>
  </si>
  <si>
    <t>CARTUCHO 88</t>
  </si>
  <si>
    <t>100115</t>
  </si>
  <si>
    <t>CARTUCHO 940 AMARILLO</t>
  </si>
  <si>
    <t>111789</t>
  </si>
  <si>
    <t>CARTUCHO 96</t>
  </si>
  <si>
    <t>100118</t>
  </si>
  <si>
    <t>CARTUCHO 97</t>
  </si>
  <si>
    <t>110119</t>
  </si>
  <si>
    <t>CARTUCHO CANON  240</t>
  </si>
  <si>
    <t>115849</t>
  </si>
  <si>
    <t>CARTUCHO CANON  241</t>
  </si>
  <si>
    <t>115848</t>
  </si>
  <si>
    <t>116870</t>
  </si>
  <si>
    <t>116872</t>
  </si>
  <si>
    <t>116873</t>
  </si>
  <si>
    <t>116871</t>
  </si>
  <si>
    <t>CARTUCHO HP 940 NEGRO</t>
  </si>
  <si>
    <t>111792</t>
  </si>
  <si>
    <t>CARTUCHO HP C4904A</t>
  </si>
  <si>
    <t>115942</t>
  </si>
  <si>
    <t>RESMA</t>
  </si>
  <si>
    <t>CASCO PROTECTOR</t>
  </si>
  <si>
    <t>101779</t>
  </si>
  <si>
    <t>CHALECO NARANJA REFLECTIVO PEON CAMINERO</t>
  </si>
  <si>
    <t>CHALECO REFLECTIVO INAGUJA</t>
  </si>
  <si>
    <t>CHINCHES PLASTICOS 100/1 TALBOT</t>
  </si>
  <si>
    <t>CAJA</t>
  </si>
  <si>
    <t>CINTA DE BORRAR BROTHER</t>
  </si>
  <si>
    <t>115759</t>
  </si>
  <si>
    <t xml:space="preserve">CINTA DE BORRAR PANASONIC </t>
  </si>
  <si>
    <t>100039</t>
  </si>
  <si>
    <t>CINTA DE ESCRIBIR BROTHER</t>
  </si>
  <si>
    <t>115760</t>
  </si>
  <si>
    <t>CINTA DE ESCRIBIR SWINTER</t>
  </si>
  <si>
    <t>100036</t>
  </si>
  <si>
    <t>CINTA PARA MAQUINA MECANICA</t>
  </si>
  <si>
    <t>100043</t>
  </si>
  <si>
    <t>CINTA PARA MAQUINA PANASONIC</t>
  </si>
  <si>
    <t>100038</t>
  </si>
  <si>
    <t>CINTURON TACTICO DE NYLON PARA PISTOLA, SONAR INVS.</t>
  </si>
  <si>
    <t>118447</t>
  </si>
  <si>
    <t>CLIP CARNET YOYO RECTANGULAR</t>
  </si>
  <si>
    <t>118378</t>
  </si>
  <si>
    <t>CONJUNTO EN DRILL NARANJA CON FRANJA GRIS (JORNALEROS MOPC)</t>
  </si>
  <si>
    <t>DISPENSADOR DE CINTA  3/4 TALBOT</t>
  </si>
  <si>
    <t xml:space="preserve">DRUM DK-6306 PARA IMPRESORA KYOCERA T- 8001I    </t>
  </si>
  <si>
    <t>111497</t>
  </si>
  <si>
    <t>ENTERIZOS EN DRILL NARANJA SIZE L</t>
  </si>
  <si>
    <t>ENTERIZOS EN DRILL NARANJA SIZE M</t>
  </si>
  <si>
    <t>ENTERIZOS EN DRILL NARANJA SIZE XL</t>
  </si>
  <si>
    <t>ESPIRAL PARA ENCUADERNACION 1/4"</t>
  </si>
  <si>
    <t>111555</t>
  </si>
  <si>
    <t xml:space="preserve">ESPIRALES PLASTICOS 1 1/2 P </t>
  </si>
  <si>
    <t>FUSOR 40X8023 PARA MX310/410/510/610</t>
  </si>
  <si>
    <t>FUSOR FK-170 /KIOCERA M20-2035</t>
  </si>
  <si>
    <t>114577</t>
  </si>
  <si>
    <t>FUSOR P18241  115V</t>
  </si>
  <si>
    <t>116597</t>
  </si>
  <si>
    <t>GORRO DESECHABLE LUZMED  AVG Comercial</t>
  </si>
  <si>
    <t>117637</t>
  </si>
  <si>
    <t xml:space="preserve">CAJA </t>
  </si>
  <si>
    <t>100055</t>
  </si>
  <si>
    <t>117211</t>
  </si>
  <si>
    <t>114690</t>
  </si>
  <si>
    <t>KIT DE MANTENIMIENTO  P/MK 592</t>
  </si>
  <si>
    <t>114574</t>
  </si>
  <si>
    <t>114836</t>
  </si>
  <si>
    <t>100069</t>
  </si>
  <si>
    <t>PAPEL BOND 20 8 1/2 X 17</t>
  </si>
  <si>
    <t>29/8/2022</t>
  </si>
  <si>
    <t xml:space="preserve">PAPEL CARBON 8 1/2 X 13   </t>
  </si>
  <si>
    <t>100007</t>
  </si>
  <si>
    <t>PAPEL CONTINUO 9 1/2 X 5 1/2 DE 1 PARTE</t>
  </si>
  <si>
    <t>115768</t>
  </si>
  <si>
    <t>PAPEL DE HILO 8 1/2 X 11 MAXIBODEGA</t>
  </si>
  <si>
    <t>115576</t>
  </si>
  <si>
    <t>PAPEL PARA PLOTTER 24X50 YDS.</t>
  </si>
  <si>
    <t>117220</t>
  </si>
  <si>
    <t>PAPEL PARA PLOTTER 24X50 MAXIBODEGA</t>
  </si>
  <si>
    <t>PAPEL PARA PLOTTER 36X50 MAXIBODEGA</t>
  </si>
  <si>
    <t>PAPEL TIMBRADO 8 1/2 X 11 EN HILO FULL COLOR  Brexman</t>
  </si>
  <si>
    <t>PENDAFLEX 8 1/2 X 11</t>
  </si>
  <si>
    <t>114905</t>
  </si>
  <si>
    <t xml:space="preserve">PENDAFLEX 8 1/2 X 13 </t>
  </si>
  <si>
    <t>114907</t>
  </si>
  <si>
    <t>PERFORADORA DE 2 ORIFICIOS</t>
  </si>
  <si>
    <t>100045</t>
  </si>
  <si>
    <t>PLASTICO PARA PLASTIFICAR TAMAÑO CARTA  1</t>
  </si>
  <si>
    <t>117224</t>
  </si>
  <si>
    <t xml:space="preserve">PORTA CLIP </t>
  </si>
  <si>
    <t>100059</t>
  </si>
  <si>
    <t xml:space="preserve">ROLON AZUL,NEGRO,VERDE </t>
  </si>
  <si>
    <t>100050</t>
  </si>
  <si>
    <t>SELLO NUMERADOR DE TALONARIO 7 DIGITOS</t>
  </si>
  <si>
    <t xml:space="preserve">SOBRE BLANCO </t>
  </si>
  <si>
    <t>100025</t>
  </si>
  <si>
    <t>SOBRE BLANCO 5X7 TAMAÑO TARJETA</t>
  </si>
  <si>
    <t>SOBRE TIMBRADO BLANCO Y NEGRO</t>
  </si>
  <si>
    <t>100024</t>
  </si>
  <si>
    <t>T-SHIRT C/ SERIGRAFIA SIZE L</t>
  </si>
  <si>
    <t>T-SHIRT C/ SERIGRAFIA SIZE M</t>
  </si>
  <si>
    <t>T-SHIRT C/ SERIGRAFIA SIZE S</t>
  </si>
  <si>
    <t>T-SHIRT C/ SERIGRAFIA SIZE XL</t>
  </si>
  <si>
    <t>T-SHIRT EN DRY FIT NARANJA</t>
  </si>
  <si>
    <t>TONER  CANO 106</t>
  </si>
  <si>
    <t>100096</t>
  </si>
  <si>
    <t xml:space="preserve">TONER 05A </t>
  </si>
  <si>
    <t>111779</t>
  </si>
  <si>
    <t>TONER 11A</t>
  </si>
  <si>
    <t>112953</t>
  </si>
  <si>
    <t>TONER 13A</t>
  </si>
  <si>
    <t>100098</t>
  </si>
  <si>
    <t>TONER 280 A</t>
  </si>
  <si>
    <t>100088</t>
  </si>
  <si>
    <t>TONER 415  (SMART CARTRIDGE)</t>
  </si>
  <si>
    <t>116524</t>
  </si>
  <si>
    <t>TONER 49A</t>
  </si>
  <si>
    <t>100102</t>
  </si>
  <si>
    <t>TONER CANON IMAGEN 1600/203</t>
  </si>
  <si>
    <t>100087</t>
  </si>
  <si>
    <t>TONER CANON NPG 11</t>
  </si>
  <si>
    <t>110376</t>
  </si>
  <si>
    <t>116865</t>
  </si>
  <si>
    <t>TONER CB434A  (400A)</t>
  </si>
  <si>
    <t>100113</t>
  </si>
  <si>
    <t>TONER CB435A</t>
  </si>
  <si>
    <t>100112</t>
  </si>
  <si>
    <t>TONER CB436A</t>
  </si>
  <si>
    <t>115917</t>
  </si>
  <si>
    <t>116864</t>
  </si>
  <si>
    <t>TONER FUSER M20</t>
  </si>
  <si>
    <t>100099</t>
  </si>
  <si>
    <t>TONER HP 126A MAGENTA LASER JET PRINT CARTRIGE</t>
  </si>
  <si>
    <t>115886</t>
  </si>
  <si>
    <t xml:space="preserve">TONER HP 126A YELLOW LASER JET PRINT CARTRIGE </t>
  </si>
  <si>
    <t>115889</t>
  </si>
  <si>
    <t>TONER HP 30A   CENTROXPERT</t>
  </si>
  <si>
    <t>116863</t>
  </si>
  <si>
    <t>TONER HP KIT CE314  (126A)</t>
  </si>
  <si>
    <t>100110</t>
  </si>
  <si>
    <t>TONER M 20</t>
  </si>
  <si>
    <t>115446</t>
  </si>
  <si>
    <t>TONER M118</t>
  </si>
  <si>
    <t>100080</t>
  </si>
  <si>
    <t>TONER MINOTA 204</t>
  </si>
  <si>
    <t>115877</t>
  </si>
  <si>
    <t>TONER SHARP AL 1000</t>
  </si>
  <si>
    <t>100076</t>
  </si>
  <si>
    <t>TONER SHARP AL204TD</t>
  </si>
  <si>
    <t>100109</t>
  </si>
  <si>
    <t>TONER T3560</t>
  </si>
  <si>
    <t>111529</t>
  </si>
  <si>
    <t>TONER TOSHIBA 163  (200 L / 230….)</t>
  </si>
  <si>
    <t>112961</t>
  </si>
  <si>
    <t>TONER TOSHIBA 1640</t>
  </si>
  <si>
    <t>100106</t>
  </si>
  <si>
    <t>TONER TOSHIBA 3640</t>
  </si>
  <si>
    <t>115911</t>
  </si>
  <si>
    <t>TONER XERO 5030</t>
  </si>
  <si>
    <t>100089</t>
  </si>
  <si>
    <t>TONER XERO 55  (LASERJET 55X)</t>
  </si>
  <si>
    <t>100093</t>
  </si>
  <si>
    <t>TONER XERO MP4500</t>
  </si>
  <si>
    <t>100091</t>
  </si>
  <si>
    <t>TONER ZERO WOLCENTER 106  (106R01305)</t>
  </si>
  <si>
    <t>115773</t>
  </si>
  <si>
    <t>100126</t>
  </si>
  <si>
    <t>ACIDO MURIATICO  TANQUE 55 GLS.  Gastables del Caribe</t>
  </si>
  <si>
    <t>TANQUE</t>
  </si>
  <si>
    <t>110139</t>
  </si>
  <si>
    <t>CEPILLO PLASTICO CON MANGO PARA LIMPIEZA SUPLIGENSA</t>
  </si>
  <si>
    <t>115350</t>
  </si>
  <si>
    <t>117634</t>
  </si>
  <si>
    <t>DESINFECTANTE PARA USO DOMESTICO COMERCIAL 2MB</t>
  </si>
  <si>
    <t>DISPENSADOR DE PAPEL DE BAÑO</t>
  </si>
  <si>
    <t>FELPA BRILLAR PISO NEGRO DE 20"</t>
  </si>
  <si>
    <t>PARES</t>
  </si>
  <si>
    <t>REPELENTE EN SPRAY MOPC</t>
  </si>
  <si>
    <t xml:space="preserve">SUAPER DE GOMA                                </t>
  </si>
  <si>
    <t>114463</t>
  </si>
  <si>
    <t>SACO</t>
  </si>
  <si>
    <t>TANQUE DE METAL PARA BASURA DE 55 GALONES</t>
  </si>
  <si>
    <t>117626</t>
  </si>
  <si>
    <t>ZAFACON PLASTICO CON TAPA Y RUEDA RUBBERMAID</t>
  </si>
  <si>
    <t>PERIODO DE ADQUISICION</t>
  </si>
  <si>
    <t>FECHA DEL REGISTRO</t>
  </si>
  <si>
    <t>CODIGO INSTITUCIONAL</t>
  </si>
  <si>
    <t>ENERO-DICIEMBRE 2022</t>
  </si>
  <si>
    <t>ENERO-DICIEMBRE 2021</t>
  </si>
  <si>
    <t>ENERO-DICIEMBRE 2020</t>
  </si>
  <si>
    <t>ENERO-DICIEMBRE 2019</t>
  </si>
  <si>
    <t>ENERO-DICIEMBRE 2018</t>
  </si>
  <si>
    <t>ENERO-DICIEMBRE 2017</t>
  </si>
  <si>
    <t>ENERO-DICIEMBRE 2016</t>
  </si>
  <si>
    <t>ENERO-DICIEMBRE 2015</t>
  </si>
  <si>
    <t>ENERO-DICIEMBRE 2014</t>
  </si>
  <si>
    <t xml:space="preserve"> Dirección General de Contabilidad Gubernamental</t>
  </si>
  <si>
    <t>MINISTERIO DE OBRAS PUBLICAS Y COMUNICACIONES</t>
  </si>
  <si>
    <t xml:space="preserve"> </t>
  </si>
  <si>
    <t>AGUARRAS MARCA TUCAN</t>
  </si>
  <si>
    <t xml:space="preserve">ALICATE ELECTRICO </t>
  </si>
  <si>
    <t>ALICATE MEDIANO MECANICO</t>
  </si>
  <si>
    <t>BARNIZ MARINO CON BRILLO 761</t>
  </si>
  <si>
    <t>BARRA EXPANSIBLE DE 6 A 12 PIES</t>
  </si>
  <si>
    <t>BROCA PARA METALES 3/16"</t>
  </si>
  <si>
    <t>BROCHA 1"</t>
  </si>
  <si>
    <t>BROCHA DE 1</t>
  </si>
  <si>
    <t>BROCHA DE 1 1/2 PLGADA</t>
  </si>
  <si>
    <t>BROCHA DE 2</t>
  </si>
  <si>
    <t>BROCHA DE 3</t>
  </si>
  <si>
    <t>BROCHA DE 4 PULGADAS</t>
  </si>
  <si>
    <t>BROCHA PROLINE CERDA NATURAL NEGRA 2 PLGDS</t>
  </si>
  <si>
    <t>CINTA METRICA DE 30M</t>
  </si>
  <si>
    <t>CLEAR TRANSPARENTE ESMALTE P/METAL M/TUCAN</t>
  </si>
  <si>
    <t>DESTORNILLADOR DE ESTRIA DE 9 O 10"</t>
  </si>
  <si>
    <t>DESTORNILLADOR DE PLANO DE 9 O 10"</t>
  </si>
  <si>
    <t>DISCO DE CORTE DE METAL 4 PULGADAS</t>
  </si>
  <si>
    <t>DISCO DE CORTE METABO 9" 5/64</t>
  </si>
  <si>
    <t>ESCOBILLON DE NYLON CON PALO DE MADERA</t>
  </si>
  <si>
    <t>ESM. FOREST GREEN 44A-1A</t>
  </si>
  <si>
    <t>ESTOPA</t>
  </si>
  <si>
    <t>HACHA CON MANGO 1.3 LIB</t>
  </si>
  <si>
    <t>LENTE DE SEGURIDAD EAGLE CLASSIC</t>
  </si>
  <si>
    <t>MARTILLO CARPINTERO</t>
  </si>
  <si>
    <t>MASILLA FLEX REX</t>
  </si>
  <si>
    <t>TONELADA</t>
  </si>
  <si>
    <t>MOTA ANTIGOTA DE 8</t>
  </si>
  <si>
    <t>PINTURA TERMOPLASTICA COLOR BLANCA</t>
  </si>
  <si>
    <t>PINZA DE 8P DE CORTE DE ACERO CON MANGO</t>
  </si>
  <si>
    <t>PINZA DE 8P ELECTRICA DE ACERO CON MANGO</t>
  </si>
  <si>
    <t>PIQUETA DE 25MM</t>
  </si>
  <si>
    <t>PISTOLA PARA MASILLAR</t>
  </si>
  <si>
    <t>PLANA DE 9P DE ACERO DE MADERA</t>
  </si>
  <si>
    <t>PLANCHA DE ZINC ACABADO 3X6 CALIBRE 34 MARCA SOLO</t>
  </si>
  <si>
    <t>PLAYWOOD AMERICANO 4 X8 X 3/4"</t>
  </si>
  <si>
    <t>POSTE GALVANIZADO (2X2X20) CADOMA</t>
  </si>
  <si>
    <t>POSTE GALVANIZADO (3X3X20) CADOMA</t>
  </si>
  <si>
    <t>ROLO</t>
  </si>
  <si>
    <t>TIJERA DE PODAR DE 645MM A DOS MANOS</t>
  </si>
  <si>
    <t>TIJERAS DE CORTE PARA GAVIONES DE 10"</t>
  </si>
  <si>
    <t>TIJERAS DE PODAR EN METAL DE 53CM</t>
  </si>
  <si>
    <t>TORNILLO DE 3 DIABLITO</t>
  </si>
  <si>
    <t>GRAPAS 20/23 MAXIBODEGAS</t>
  </si>
  <si>
    <t xml:space="preserve">KIT DE MANTENIMIENTO POLAROID Brexman    </t>
  </si>
  <si>
    <t>DISPENSADOR DE PAPEL HIGIENICO EN ACERO INOXIDABLE SUPLIMADE</t>
  </si>
  <si>
    <t>ESCOBILLON CON BASE DE MADERA Y PALO DE MADERA</t>
  </si>
  <si>
    <t>PAR</t>
  </si>
  <si>
    <t>ADAPTADOR MACHO 01 PVC DE PRESION</t>
  </si>
  <si>
    <t>BOTAS DE GOMA NEGRAS</t>
  </si>
  <si>
    <t>CODO DE  1 1/2 X 90 PVC DRENAJE</t>
  </si>
  <si>
    <t>CODO DE 1/2 X 90 HG</t>
  </si>
  <si>
    <t>CODO 3" X 90</t>
  </si>
  <si>
    <t>ESTOPEROLES AMARILLOS (10.5CMSX9.5CMS)</t>
  </si>
  <si>
    <t>MANGO PARA PICO-ZAPAPICO DE 115CM</t>
  </si>
  <si>
    <t>PINTURA TRAFICO BLANCO MATE</t>
  </si>
  <si>
    <t>PUERTA BLANCA POLIMETAL 0.70MX2.10M</t>
  </si>
  <si>
    <t>REDUCTORES DE VELOCIDAD TIPO BOYA</t>
  </si>
  <si>
    <t>RETARDADOR</t>
  </si>
  <si>
    <t>TAPON COPA DE 1/2 PVC SCH-40</t>
  </si>
  <si>
    <t>TAPON HEMBRA 1"</t>
  </si>
  <si>
    <t>TUBO ELECTRICO DE 1/2</t>
  </si>
  <si>
    <t>ENERO-DICIEMBRE 2023</t>
  </si>
  <si>
    <t>ADADTADOR HEMBRA PVC 1/2</t>
  </si>
  <si>
    <t>ADAPTADOR HEMBRA  PVC DE 3/4 PULGADA</t>
  </si>
  <si>
    <t>ADAPTADOR MACHO  PVC DE 1/2 PULGADA</t>
  </si>
  <si>
    <t>ADAPTADOR MACHO  PVC DE 3/4 PULGADA</t>
  </si>
  <si>
    <t>AZADAS CON SU PALO</t>
  </si>
  <si>
    <t>CERRADURA DE PUERTA CON LLAVE</t>
  </si>
  <si>
    <t>CERRADURA DE PUERTA SIN LLAVE</t>
  </si>
  <si>
    <t>CINTA TEFLON DE 3/4 CTF-3/4 TRUPER</t>
  </si>
  <si>
    <t>CLAVO CORRIENTE DE 4 PULGADAS</t>
  </si>
  <si>
    <t>CLAVO DE ACERO 4 PULGADAS</t>
  </si>
  <si>
    <t>CLAVO SIN CABEZA DE 1 1/2 PULGADAS</t>
  </si>
  <si>
    <t>CLAVO SIN CABEZA DE 2 PULGADAS</t>
  </si>
  <si>
    <t>CODO 1X45 PULGADA PVC</t>
  </si>
  <si>
    <t>CODO 1X90 PULGADA PVC</t>
  </si>
  <si>
    <t>CODO 4X90 PVC PRESION</t>
  </si>
  <si>
    <t>CODO DE 1/2X90</t>
  </si>
  <si>
    <t>CODO DE 3/4X90 PRESION</t>
  </si>
  <si>
    <t>CODO PVC 3/4 X 45 PULGADA</t>
  </si>
  <si>
    <t>COLITA DE LAVAMANO 1 1/2 X 6</t>
  </si>
  <si>
    <t xml:space="preserve">COUPLIN 12X90 PRESION </t>
  </si>
  <si>
    <t>COUPLING 11/2</t>
  </si>
  <si>
    <t>COUPLING 2 PULGADA</t>
  </si>
  <si>
    <t xml:space="preserve">COUPLING 3 </t>
  </si>
  <si>
    <t>COUPLING 3/4 PULGADA</t>
  </si>
  <si>
    <t>COUPLING 4 PULGADA</t>
  </si>
  <si>
    <t>FREGADERO SIMPLE 16X14 PULGADAS</t>
  </si>
  <si>
    <t>GUANTES PARA OBREROS</t>
  </si>
  <si>
    <t>JUNTA DE CERA PARA INODORO</t>
  </si>
  <si>
    <t>JUNTA DRESSER 1/2 PVC</t>
  </si>
  <si>
    <t>LIMAS TRIANGULARES DE 12</t>
  </si>
  <si>
    <t>LLAVE BOLA 1 PVC-1R ROSCABLE FOSET</t>
  </si>
  <si>
    <t>LLAVE DE LAVAMANO SENCILLA</t>
  </si>
  <si>
    <t>LLAVIN CERRADURA PARA PUERTA</t>
  </si>
  <si>
    <t>MANGUERA DE 100</t>
  </si>
  <si>
    <t>MEZCLADORA MONO MANDO LAVAMANO</t>
  </si>
  <si>
    <t>MEZCLADORA NIKO</t>
  </si>
  <si>
    <t>NIVEL DE PLOMADA</t>
  </si>
  <si>
    <t xml:space="preserve">PALA CUADRADA CON MANGO DE MADERA </t>
  </si>
  <si>
    <t>PALA CUADRADA MANGO LARGO</t>
  </si>
  <si>
    <t>PAPEL TRANSFER 24X100 YARDAS</t>
  </si>
  <si>
    <t>PEGAMENTO PVC</t>
  </si>
  <si>
    <t>PICO ANGOSTO CON MANGO DE 90CM</t>
  </si>
  <si>
    <t>PINTURA TRAFICO BLANCO J50</t>
  </si>
  <si>
    <t>RASTRILLO PLASTICO DE 14 DIENTES</t>
  </si>
  <si>
    <t xml:space="preserve">REDUCCION DE 3 A 2 </t>
  </si>
  <si>
    <t>REDUCCIONES 3/4 A 1/2 PULGADA</t>
  </si>
  <si>
    <t>TABLA DE MADERA 1"X4"X12'</t>
  </si>
  <si>
    <t>TEE DE 4 PVC DRENAJE</t>
  </si>
  <si>
    <t>TUBERIA PVC 3/4X19 PIES SDR26</t>
  </si>
  <si>
    <t>TUBO 1X19 PVC SCH-40</t>
  </si>
  <si>
    <t>TUBO 2 X 19 PVC SDR-26</t>
  </si>
  <si>
    <t>TUBO 2X90 DRENAJE</t>
  </si>
  <si>
    <t>TUBO 3X90 DRENAJE</t>
  </si>
  <si>
    <t>VARILLA CORRUGADA 3/4X20</t>
  </si>
  <si>
    <t>VINIL REFLECTIVO TIPO 1 (GRADO INGENIERO) AZUL</t>
  </si>
  <si>
    <t>VINIL REFLECTIVO TIPO 1 (GRADO INGENIERO) NARANJA</t>
  </si>
  <si>
    <t>VINIL REFLECTIVO TIPO 1 (GRADO INGENIERO) ROJO</t>
  </si>
  <si>
    <t>VINIL REFLECTIVO TIPO 1 (GRADO INGENIERO) VERDE</t>
  </si>
  <si>
    <t>VINIL REFLECTIVO TIPO XI T-1150 COLOR BLANCO 24X50</t>
  </si>
  <si>
    <t>VINIL REFLECTIVO TIPO XI, COLOR AMARILLO 24X50 YARDA</t>
  </si>
  <si>
    <t>VINIL REFLECTIVO TIPO XI, COLOR AZUL 24X50 YARDA</t>
  </si>
  <si>
    <t>VINIL REFLECTIVO TIPO XI, COLOR ROJO 24X50 YARDA</t>
  </si>
  <si>
    <t>VINIL REFLECTIVO TIPO XI, COLOR VERDE 24X50 YARDA</t>
  </si>
  <si>
    <t>CINTA DE PLOMERIA 3/4 100</t>
  </si>
  <si>
    <t>ESCOBILLON DE ASFALTO</t>
  </si>
  <si>
    <t>5 GALONES</t>
  </si>
  <si>
    <t>AGUARRAS</t>
  </si>
  <si>
    <t>THINNER AAA-300</t>
  </si>
  <si>
    <t>ALMOHADILLA P/SELLO</t>
  </si>
  <si>
    <t>ALMOHADILLA PARA SELLO Offitek</t>
  </si>
  <si>
    <t>BANDERITAS BEIFA SURTIDAS FLECHA 125</t>
  </si>
  <si>
    <t>BOLIGRAFO ROJO</t>
  </si>
  <si>
    <t>BORRADOR PARA PIZARRA BLANCA</t>
  </si>
  <si>
    <t>CAFÉ TOSTADO MOLIDO EN POLVO DE 1 LIBRA</t>
  </si>
  <si>
    <t>CAJAS PARA ARCHIVAR TIPO MALETIN BLANCA</t>
  </si>
  <si>
    <t>CALCULADORA CIENTIFICA</t>
  </si>
  <si>
    <t>CARPETA  2"BLANCA C/COVER</t>
  </si>
  <si>
    <t>CARPETA  5" BLANCA C/COVER</t>
  </si>
  <si>
    <t>CARPETA 1 1/2 AZUL C/COVER</t>
  </si>
  <si>
    <t>CARPETA 1" C/ COVER COOR AZUL</t>
  </si>
  <si>
    <t>CARPETA 1/2" AZUL C/ COVER</t>
  </si>
  <si>
    <t>CARPETA 1/2" BLANCA C/ COVER</t>
  </si>
  <si>
    <t>CARPETA 2" AZUL , C/COVER</t>
  </si>
  <si>
    <t>CARPETA 2" NEGRA, C / COVER</t>
  </si>
  <si>
    <t>CARPETA 4" BLANCA C/COVER</t>
  </si>
  <si>
    <t>CARPETA DE 2 PULGADA  Offitek</t>
  </si>
  <si>
    <t>CARPETA FULL COLOR 9X12 CON BOLSILLO SUPLIDORES EXPRESS S.R.L. MOPC-2021-00143</t>
  </si>
  <si>
    <r>
      <t>CARPETA</t>
    </r>
    <r>
      <rPr>
        <b/>
        <sz val="9"/>
        <color theme="1"/>
        <rFont val="Calibri"/>
        <family val="2"/>
        <scheme val="minor"/>
      </rPr>
      <t>(FORDER)</t>
    </r>
    <r>
      <rPr>
        <b/>
        <sz val="14"/>
        <color theme="1"/>
        <rFont val="Calibri"/>
        <family val="2"/>
        <scheme val="minor"/>
      </rPr>
      <t xml:space="preserve"> TIMBRADA TROQUELADA 9X12  Brexman</t>
    </r>
  </si>
  <si>
    <t xml:space="preserve">CARPETAS DE 3 ARG. #3" BLANCA C/C KOOPEE </t>
  </si>
  <si>
    <t>CARTUCHO HP 711-CZ130A CYAN PRINT CARTRIDGE   Centroxpert</t>
  </si>
  <si>
    <t>CARTUCHO HP 711-CZ131A MAGENTA DESGNJET T120  Centroxpert</t>
  </si>
  <si>
    <t>CARTUCHO HP 711-CZ132A AMARILLO DESIGNJET  Centroxpert</t>
  </si>
  <si>
    <t>CARTUCHO HP 711-CZ133A NEGRO DESIGNJET  Centroxpert</t>
  </si>
  <si>
    <t xml:space="preserve">CASCO DE BEISBOL CHAMPRO </t>
  </si>
  <si>
    <t>CINTA CALCULADORA NEG/ROJO TIO</t>
  </si>
  <si>
    <t>CINTA EPSON FX 2190 IMPRESORA DE MATRIZ  Brexman</t>
  </si>
  <si>
    <t xml:space="preserve">EQUIPO PROTECTOR BESIBOL/SOFTBOL CARETA PITC </t>
  </si>
  <si>
    <t xml:space="preserve">FARDOS DE PLATOS  DESECHABLES </t>
  </si>
  <si>
    <t xml:space="preserve">GOMAS DE BORRAR 13MM FALCON </t>
  </si>
  <si>
    <t xml:space="preserve">GRAPADORA DE 60 INDUSTRIAL </t>
  </si>
  <si>
    <t xml:space="preserve">GRAPAS 23/13   (1/2 PULGADA) Offitek                        </t>
  </si>
  <si>
    <t>GRAPAS 23/8 (Equivalente a 1/4"  Offitek)</t>
  </si>
  <si>
    <t>GRAPAS H.D.1/2"=23/13 HASTA /100 HOJ.</t>
  </si>
  <si>
    <t>GRAPAS P/GRAPADORA DE 60 H</t>
  </si>
  <si>
    <t>GRAPAS PARA GRAPADORA DE 60 23/13</t>
  </si>
  <si>
    <t>GUANTE BEISBOL MASCOTIN 1RA. BASE 12 1/2" RAWLING</t>
  </si>
  <si>
    <t>GUANTE BESISBOL ZURDO 12.5" RAWLING P125 PLAYER PRE</t>
  </si>
  <si>
    <t>GUANTILLA GOLF/BASEBALL/SOFTBALL EASTON GAMETIME ADU</t>
  </si>
  <si>
    <t>GUANTILLA GOLF/BEISBOL/SOFTBOL RAWLINGS 5150GBG/S</t>
  </si>
  <si>
    <t>LAPICERO (BOLIGRAFO) STUDMARK  Inteval</t>
  </si>
  <si>
    <t>LIBRO RECORD 150 PAG. OFI-NOTA</t>
  </si>
  <si>
    <t>LIBRO RECORD 300 PAG. OFI-NOTA</t>
  </si>
  <si>
    <t>LIBRO RECORD DE 300 PAGINAS</t>
  </si>
  <si>
    <t>LIBRO RECORD DE 500 PAGINAS</t>
  </si>
  <si>
    <t xml:space="preserve">MALLA O RED TENIS PARA DEPORTES </t>
  </si>
  <si>
    <t>MALLA O RED VOLLEYBALL AMATEUR NEGRA, 32"X3</t>
  </si>
  <si>
    <t>MARCADOR D/ PIZARRA</t>
  </si>
  <si>
    <t>MARCADOR PERMANENTE ROJO</t>
  </si>
  <si>
    <t>MOSQUITERO DE 2 PLAZAS EN POLIESTER VARIOS COLORES</t>
  </si>
  <si>
    <t>PAPEL BOND 20 11X17 ABBY AZUL 2434</t>
  </si>
  <si>
    <t>PAPEL BOND 20 8 1/2 X 11</t>
  </si>
  <si>
    <t>PAPEL BOND 20 8 1/2 X 11 TIMBRADO FULL COLOR SUPLIDORES EXPRESS S.R.L. MOPC-2021-00143</t>
  </si>
  <si>
    <t>PAPEL CARBON AZUL 8 1/2 X 11</t>
  </si>
  <si>
    <t xml:space="preserve">PAPEL CARBON NEGRO 8-1/2 X12 PELIKAN </t>
  </si>
  <si>
    <t>PAPEL CARBON NEGRO 8-1/2" X11 CARBOF</t>
  </si>
  <si>
    <t>PAPEL EN HILO 8 1/2 X 11 Offitek</t>
  </si>
  <si>
    <t>PAPEL FORMA CONTINUA 9 1/2 X 5 1/2" 3 PARTES</t>
  </si>
  <si>
    <t>PAPEL P/PLOTTER 24" X 150'</t>
  </si>
  <si>
    <t>PAPEL TIMBRADO DE HILO 8 1/2 X 11 SUPLIDORES EXPRESS S.R.L. MOPC-2021-00143</t>
  </si>
  <si>
    <t xml:space="preserve">PAQUETES DE CUCHARAS PLASTICAS </t>
  </si>
  <si>
    <t xml:space="preserve">PAQUETES DE CUCHILLOS PLASTICOS </t>
  </si>
  <si>
    <t xml:space="preserve">PAQUETES DE TENEDORES PLASTICOS </t>
  </si>
  <si>
    <t>PENDAFLEX 8 1/2 X 11  Offitek</t>
  </si>
  <si>
    <t>PENDAFLEX 8 1/2 X 13 Ooffitek</t>
  </si>
  <si>
    <t>PENDAFLEX 8 1/2X11 AMPO</t>
  </si>
  <si>
    <t>PENDAFLEX 8 1/2X13 VERDE ESSELTTE/PE</t>
  </si>
  <si>
    <t>PERFORADORA DE 2 HOYOS FALCON NEGRA (70MM)</t>
  </si>
  <si>
    <t>PERFORADORA DE 3 HOYOS</t>
  </si>
  <si>
    <t>PERFORADORA DE 3 HOYOS FALCON ESTÁNDAR NEGRA</t>
  </si>
  <si>
    <t>PIZARRA CORCHO 18X24</t>
  </si>
  <si>
    <t>PORTA LAPIZ PLASTICO</t>
  </si>
  <si>
    <t>PORTA TARJETAS T/BANQUITO, METAL, NEGRO</t>
  </si>
  <si>
    <t>REPUESTO CUCHILLA GRANDE BEIFA CJ 10</t>
  </si>
  <si>
    <t>ROLLO PAPEL BOND OPACO 36X150 P/PLOTER (CONO 2")</t>
  </si>
  <si>
    <t>SEPARADOR DE CARPETA  5/1 AMAR/COLOR AV</t>
  </si>
  <si>
    <t>PAQUETE 5/1</t>
  </si>
  <si>
    <t>SOBRE BLANCO 9X12 TIMBRADO CON SOLAPA NARANJA  Brexman Dom.</t>
  </si>
  <si>
    <t>SOBRE MANILA 8 1/2 X 13 500/1 (10x13)</t>
  </si>
  <si>
    <t>SOBRE MANILA 8 1/2 X 14 500/1 (10x15)</t>
  </si>
  <si>
    <t>SOBRE TIMBRADO 10X15 PAPEL BOND 24 A COLOR  Brexman Dom.</t>
  </si>
  <si>
    <t>SOBRE TIMBRADO 9.5X4 FONDO BCO. INTERIOR NARANJA  Brexman Dom.</t>
  </si>
  <si>
    <t>SOBRES P/CD</t>
  </si>
  <si>
    <t>TONER CARTRIDGE 1X BLACK 1600 (30A) FOR LASERJET   Centroxpert</t>
  </si>
  <si>
    <t>TONER CF 230A   Centroxpert</t>
  </si>
  <si>
    <t>UNIDAD DE IMAGEN LEXMARK 310  500ZA (50F0Z00)  Brexman</t>
  </si>
  <si>
    <t>PANTALONES PARA HOMBRE, COLOR AZUL MARINO, MATERIAL EN DRILL, CON FRANJAS REFLECTIVAS GRIS DE AMBOS LADOS, CON BOLSILLO EN AMBOS LADOS, BORDADO MOPC BOLSILLO LATERAL IZQAUIERDO, SIZE 30, 34, 36, 38, 40 Y 42</t>
  </si>
  <si>
    <t>ACIDO MURIATICO Limar Klimacion  AVG Comercial</t>
  </si>
  <si>
    <t>CLORO  MACIER  Heberto Peña Servicios</t>
  </si>
  <si>
    <t>CONTENEDOR CON TAPA DE 55 GLS.  AVG Comercial</t>
  </si>
  <si>
    <t>CUBETA PARA TRAPEAR DE 5 GALONES CON EXRIMIDOR</t>
  </si>
  <si>
    <t>DESINFECTANTE PARA USO DOMESTICO</t>
  </si>
  <si>
    <t>DETERGENTE EN POLVO 30 LBS.</t>
  </si>
  <si>
    <t>DISPENSADOR DE PAPEL JUMBO AHUMADO SUI  GTG Ind.</t>
  </si>
  <si>
    <t>DISPENSADOR PLASTICO PARA BAÑO DE PAPEL HIGIENICO</t>
  </si>
  <si>
    <t>DISPENSADOR PLASTICO PARA JABON LIQUIDO</t>
  </si>
  <si>
    <t>ESCOBILLONES DE USO VIAL BASE Y PALO EN MADERA</t>
  </si>
  <si>
    <t>INSECTICIDA EN AEROSOL  DE 400MG</t>
  </si>
  <si>
    <t>JABON DE LAVAR EQUIPOS Y VEHICULOS</t>
  </si>
  <si>
    <t>JABON LIQUIDO DE CUABA</t>
  </si>
  <si>
    <t>JABON LIQUIDO DE FREGAR</t>
  </si>
  <si>
    <t>JABON LIQUIDO MULTIUSO PARA BAÑO</t>
  </si>
  <si>
    <t>LIMPIADOR DE CRISTAL</t>
  </si>
  <si>
    <t>PALITA PARA RECOGER BASURA</t>
  </si>
  <si>
    <t>TRAJE DE BIOSEGURIDAD NIVEL C  Grasshopper corp.</t>
  </si>
  <si>
    <t>ZAFACON DE 36 LTS PLASTICO CON TAPA</t>
  </si>
  <si>
    <t>ENERO-DICIEMBRE 2024</t>
  </si>
  <si>
    <t xml:space="preserve">BIENES Y CONSUMO DEL ALMACEN </t>
  </si>
  <si>
    <t xml:space="preserve">T-SHIRT SIN CUELLO NARANJA 100 % ALGODÓN LOGO MOPC </t>
  </si>
  <si>
    <t xml:space="preserve">PANTALON PARA HOMBRES COLOR AZUL MARINO MATERIAL DRILL CON FRANJAS REFLECTIVAS GRIS DE AMBOS LADOS BOLDADO EL LOGO MOPC </t>
  </si>
  <si>
    <t>PINTURA ACRILICA ICE CREAM S/M</t>
  </si>
  <si>
    <t>PINTURA ACRILICA BLANCA 00 5GLNS</t>
  </si>
  <si>
    <t xml:space="preserve">CUBETA </t>
  </si>
  <si>
    <t>PINTURA ACRILICA ROJO POSITIVO</t>
  </si>
  <si>
    <t>PINTURA NARANJA TRAFICO 5GLNS</t>
  </si>
  <si>
    <t>PINTURA PRO ACRILILICO MATE POSITIVO NEGRO 00 EXT-INT</t>
  </si>
  <si>
    <t>PINTURA TROPICAL TRAFICO SEÑALIZACION NARANJA DE 5 GLNS</t>
  </si>
  <si>
    <t>RASTRILLO 14 DIENTES CON SU PALO</t>
  </si>
  <si>
    <t>RASTRILLO 16 DIENTES CON SU PALO</t>
  </si>
  <si>
    <t xml:space="preserve">BOMBILLOS 220V EXTERIOR </t>
  </si>
  <si>
    <t>CAJA ELECTRICA 2X4</t>
  </si>
  <si>
    <t xml:space="preserve">CAJAS OCTAGONALES 1 1/2 DE CADA CARA </t>
  </si>
  <si>
    <t xml:space="preserve">TOMA CORRIENTE DOBLE 2P + T DE 15 A 127-250V </t>
  </si>
  <si>
    <t xml:space="preserve">MADERA 2X4X10 (ENLATE BRUTO PINO AMERICANO) </t>
  </si>
  <si>
    <t>POLO SHIRT CON CUELLO COLOR BLANCO CON EL LOGO MOPC BORDADO EN ALGODÓN EN LA PARTE SUPERIOR IZQUIERDA SIZE XXL</t>
  </si>
  <si>
    <t>POLO SHIRT CON CUELLO COLOR NEGRO CON EL LOGO MOPC BORDADO EN ALGODÓN EN LA PARTE SUPERIOR IZQUIERDA SIZE XXL</t>
  </si>
  <si>
    <t>CAMISA EN OXFORD PARA HOMBRE COLOR BLANCO MANGA LARGA BORDADO EN LA PARTE SUPERIOR IZQUIERDA CON LOGO MOPC SIZE S</t>
  </si>
  <si>
    <t>CAMISA EN OXFORD PARA HOMBRE COLOR BLANCO MANGA LARGA BORDADO EN LA PARTE SUPERIOR IZQUIERDA CON LOGO MOPC SIZE XL</t>
  </si>
  <si>
    <t>CAMISA EN OXFORD PARA HOMBRE COLOR BLANCO MANGA LARGA BORDADO EN LA PARTE SUPERIOR IZQUIERDA CON LOGO MOPC SIZE XXL</t>
  </si>
  <si>
    <t>MAMELUCO OVEROLL COLOR NARANJA LOGO SERIGRAFIADO DEL MOPC EN PARTE DELANTERA  SUPERIOR IZQUIERDA Y EN LA PARTE TRASERA, MATERIAL DRILL CON FRANJA REFLECTIVA UNA EN DORSO DEBAJO DEL LOGO Y UNA EN CADA PIERNA SIZE M</t>
  </si>
  <si>
    <t>MAMELUCO OVEROLL COLOR NARANJA LOGO SERIGRAFIADO DEL MOPC EN PARTE DELANTERA  SUPERIOR IZQUIERDA Y EN LA PARTE TRASERA, MATERIAL DRILL CON FRANJA REFLECTIVA UNA EN DORSO DEBAJO DEL LOGO Y UNA EN CADA PIERNA SIZE L</t>
  </si>
  <si>
    <t>MAMELUCO OVEROLL COLOR NARANJA LOGO SERIGRAFIADO DEL MOPC EN PARTE DELANTERA  SUPERIOR IZQUIERDA Y EN LA PARTE TRASERA, MATERIAL DRILL CON FRANJA REFLECTIVA UNA EN DORSO DEBAJO DEL LOGO Y UNA EN CADA PIERNA SIZE XL</t>
  </si>
  <si>
    <t>CHALECO RELFECTIVO SERIGRAFIADO COLOR NARANJA SERIGRAFIADO CON EL LOGO DEL MOPC EN LA PARTE TRASERA XXL</t>
  </si>
  <si>
    <t>GORRAS COLOR NARANJA ROTULADAS CON EL LOGO MOPC</t>
  </si>
  <si>
    <t>MAMELUCO OVEROLL COLOR NARANJA LOGO SERIGRAFIADO DEL MOPC EN PARTE DELANTERA  SUPERIOR IZQUIERDA Y EN LA PARTE TRASERA, MATERIAL DRILL CON FRANJA REFLECTIVA UNA EN DORSO DEBAJO DEL LOGO Y UNA EN CADA PIERNA SIZE S</t>
  </si>
  <si>
    <t>PANTALON PARA HOMBRE COLOR AZUL MARINO MATERIAL JEAN CON FRANJA RELFECTIVA GRIS CON BORDES NARANJA DE AMBOS LADOS SIZE 30</t>
  </si>
  <si>
    <t>PANTALON PARA HOMBRE COLOR AZUL MARINO MATERIAL JEAN CON FRANJA RELFECTIVA GRIS CON BORDES NARANJA DE AMBOS LADOS SIZE 32</t>
  </si>
  <si>
    <t>PANTALON PARA HOMBRE COLOR AZUL MARINO MATERIAL JEAN CON FRANJA RELFECTIVA GRIS CON BORDES NARANJA DE AMBOS LADOS SIZE 34</t>
  </si>
  <si>
    <t>PANTALON PARA HOMBRE COLOR AZUL MARINO MATERIAL JEAN CON FRANJA RELFECTIVA GRIS CON BORDES NARANJA DE AMBOS LADOS SIZE 36</t>
  </si>
  <si>
    <t>PANTALON PARA HOMBRE COLOR AZUL MARINO MATERIAL JEAN CON FRANJA RELFECTIVA GRIS CON BORDES NARANJA DE AMBOS LADOS SIZE 40</t>
  </si>
  <si>
    <t>PANTALON PARA HOMBRE COLOR AZUL MARINO MATERIAL JEAN CON FRANJA RELFECTIVA GRIS CON BORDES NARANJA DE AMBOS LADOS SIZE 42</t>
  </si>
  <si>
    <t xml:space="preserve">ARENA EMPAÑETE </t>
  </si>
  <si>
    <t>MT</t>
  </si>
  <si>
    <t xml:space="preserve">ARENA ITABO </t>
  </si>
  <si>
    <t xml:space="preserve">BANDEJA PLASTICA PARA PINTAR </t>
  </si>
  <si>
    <t xml:space="preserve">BLOCK DE 6 MARCA BISONO </t>
  </si>
  <si>
    <t>CERAMICA DE COCINA DE BAÑO 20 X 60</t>
  </si>
  <si>
    <t>M2</t>
  </si>
  <si>
    <t>CERAMICA DE FRENTE DE CASA  30"X60" CM</t>
  </si>
  <si>
    <t>CINTA DE PRECAUCION REFLECTIVA 12/1</t>
  </si>
  <si>
    <t xml:space="preserve">LIBRA </t>
  </si>
  <si>
    <t>CLAVO DE ACERO DE 3</t>
  </si>
  <si>
    <t>CLAVO DE ACERO DE 4</t>
  </si>
  <si>
    <t xml:space="preserve">COLCHONES DE 2 PLAZAS, ACOLCHADOS </t>
  </si>
  <si>
    <t xml:space="preserve">ESCOBILLON DE 50 CM CON BASE PLASTICA Y PALO DE MADERA </t>
  </si>
  <si>
    <t xml:space="preserve">HOJA DE SEGUETA </t>
  </si>
  <si>
    <t>HORMIGON INDUSTRIAL 210 KG/CM</t>
  </si>
  <si>
    <t xml:space="preserve">LLANA DE 8 </t>
  </si>
  <si>
    <t xml:space="preserve">LLAVE AJUSTABLE DE 12 </t>
  </si>
  <si>
    <t>LLAVE AJUSTABLE DE 16</t>
  </si>
  <si>
    <t>LLAVE AJUSTABLE DE 24</t>
  </si>
  <si>
    <t xml:space="preserve">MACHETE DE 24 CACHA ERGONOMICA CON TEXTURA A </t>
  </si>
  <si>
    <t xml:space="preserve">MALLA ELECTROSOLDADA </t>
  </si>
  <si>
    <t>MALLA ELECTROSOLDADA 15X15CM</t>
  </si>
  <si>
    <t>MANDARRIA DE 10 LIBRAS PALO LARGO CABEZA F. EN ACERO</t>
  </si>
  <si>
    <t xml:space="preserve">MANDARRIA DE 12 LIBRAS PALO LARGO, CABEZA FCA ACERO </t>
  </si>
  <si>
    <t>MARCOS DE PUERTA EN MADERA DE 5 PIES DE ALTO POR 5 PIES DE ANCHO</t>
  </si>
  <si>
    <t>MARCOS DE PUERTA EN MADERA DE 6 PIES DE ALTO POR 3 PIES DE ANCHO</t>
  </si>
  <si>
    <t>PATA DE CABRA 3/4 X 36</t>
  </si>
  <si>
    <t>PICO CON MANGO DE MADERA DE 36</t>
  </si>
  <si>
    <t>PINTURA ACRILICA MERENGUE CUBETA DE 5 GL</t>
  </si>
  <si>
    <t>PINTURA TRAFICO AMARRILLO P/SEÑALIZACION 5/1</t>
  </si>
  <si>
    <t>PINTURA TRAFICO BLANCO P/SEÑALIZACION 5/1</t>
  </si>
  <si>
    <t>PINTURA TRAFICO GRIS TWIN 5/1</t>
  </si>
  <si>
    <t xml:space="preserve">PISTOLA PARA PINTAR PRESION SUCCION </t>
  </si>
  <si>
    <t xml:space="preserve">PLAQUITAS REFLECTIVAS PARA MURO DE TIPO JERSEY </t>
  </si>
  <si>
    <t xml:space="preserve">RASTRILLO DE HIERRO PARA ASFALTO DE 15 DIENTES </t>
  </si>
  <si>
    <t>TORNILLOS GALVANIZADOS CON TUERCAS 3/8 X 2 1/2</t>
  </si>
  <si>
    <t>TORNILLOS GALVANIZADOS CON TUERCAS 3/8 X 5</t>
  </si>
  <si>
    <t>VARILLA DE 1/2</t>
  </si>
  <si>
    <t>VARILLA DE 3/8</t>
  </si>
  <si>
    <t>VINIL 4090 WHITE DG CUBED RECTIVE 24 IN X  50 YDS</t>
  </si>
  <si>
    <t>VINIL 4091 YLW DG CUBED REFL TG 24 IN X 50 YD</t>
  </si>
  <si>
    <t xml:space="preserve">VINIL 4092 RED DG CUBED REFLIVE 24 IN X 50 YDS </t>
  </si>
  <si>
    <t xml:space="preserve">VINIL 4095 BLUE DG CUBED REF 4 IN X 50 YDS </t>
  </si>
  <si>
    <t>VINIL 4997 GREEN DG CUBED RE  24 IN X 50 YD</t>
  </si>
  <si>
    <t>VINIL NO REFLECTIVO GRADO INGENIERO COLOR NEGRO</t>
  </si>
  <si>
    <t xml:space="preserve">ZAPA PICO CON MANGO DE MADERA DE 90 CM </t>
  </si>
  <si>
    <t>PUERTA DE POLIMETAL CON LLAVIN 0.90 X 2.10</t>
  </si>
  <si>
    <t>PUERTA DE POLIMETAL CON LLAVIN 0.80 X 2.10</t>
  </si>
  <si>
    <t>AZADA CON MANGO DE MADERA DE 54</t>
  </si>
  <si>
    <t>COA DE 45 CON MANGO DE MADERA</t>
  </si>
  <si>
    <t>15/6/2022</t>
  </si>
  <si>
    <t>CAMISA EN OXFORD PARA HOMBRE COLOR BLANCO MANGA CORTA BORDADO EN LA PARTE SUPERIOR IZQUIERDA CON EL LOGO MOPC SIZE L</t>
  </si>
  <si>
    <t>CAMISA EN OXFORD PARA HOMBRE COLOR BLANCO MANGA CORTA BORDADO EN LA PARTE SUPERIOR IZQUIERDA CON EL LOGO MOPC SIZE M</t>
  </si>
  <si>
    <t>CAMISA EN OXFORD PARA HOMBRE COLOR BLANCO MANGA CORTA BORDADO EN LA PARTE SUPERIOR IZQUIERDA CON EL LOGO MOPC SIZE S</t>
  </si>
  <si>
    <t>CAMISA EN OXFORD PARA HOMBRE COLOR BLANCO MANGA CORTA BORDADO EN LA PARTE SUPERIOR IZQUIERDA CON EL LOGO MOPC SIZE XL</t>
  </si>
  <si>
    <t>CAMISA EN OXFORD PARA HOMBRE COLOR BLANCO MANGA CORTA BORDADO EN LA PARTE SUPERIOR IZQUIERDA CON EL LOGO MOPC SIZE XXL</t>
  </si>
  <si>
    <t xml:space="preserve">CARPETAS AZULES CON TORNILLOS DE (DOS HOYOS) </t>
  </si>
  <si>
    <t>CHALECO RELFECTIVO SERIGRAFIADO COLOR NARANJA SERIGRAFIADO CON EL LOGO DEL MOPC EN LA PARTE TRASERA L</t>
  </si>
  <si>
    <t>CHALECO RELFECTIVO SERIGRAFIADO COLOR NARANJA SERIGRAFIADO CON EL LOGO DEL MOPC EN LA PARTE TRASERA M</t>
  </si>
  <si>
    <t>CHALECO RELFECTIVO SERIGRAFIADO COLOR NARANJA SERIGRAFIADO CON EL LOGO DEL MOPC EN LA PARTE TRASERA S</t>
  </si>
  <si>
    <t xml:space="preserve">CHAMACO ANALOGOS (COMIPOL) XL </t>
  </si>
  <si>
    <t>GORRAS COLOR NEGRA ROTULADAS CON EL LOGO MOPC</t>
  </si>
  <si>
    <t xml:space="preserve">MARCADORES       </t>
  </si>
  <si>
    <t xml:space="preserve">CINTA ADHESIVAS TRANSPARENTE DE 2 </t>
  </si>
  <si>
    <t>FOLDERS 8 1/2 X 11 100/1</t>
  </si>
  <si>
    <t xml:space="preserve">GANCHOS PARA ARCHIVAR </t>
  </si>
  <si>
    <t>GOMA DE BORRAR DE 13 MM</t>
  </si>
  <si>
    <t xml:space="preserve">LIBROS RECORD DE 500 PAGINAS </t>
  </si>
  <si>
    <t>PAPEL BOND 8 1/2 X 11</t>
  </si>
  <si>
    <t xml:space="preserve">RESMA </t>
  </si>
  <si>
    <t xml:space="preserve">PERFORADORA DE 3 HOYOS </t>
  </si>
  <si>
    <t>POST IT - 3X3 5/1</t>
  </si>
  <si>
    <t xml:space="preserve">CAMISA PARA CONSERJE COLOR AZUL MARINO CON EL CUELLO Y AL FINAL DE LAS MANGAS COLOR NARANJA MANGAS CORTAS BORDADAS EN LA PARTE SUPERIOR IZQUIERDA CON LOGO DEL MOPC SIZE (S) </t>
  </si>
  <si>
    <t xml:space="preserve">CAMISA PARA CONSERJE COLOR AZUL MARINO CON EL CUELLO Y AL FINAL DE LAS MANGAS COLOR NARANJA MANGAS CORTAS BORDADAS EN LA PARTE SUPERIOR IZQUIERDA CON LOGO DEL MOPC SIZE (M) </t>
  </si>
  <si>
    <t xml:space="preserve">CAMISA PARA CONSERJE COLOR AZUL MARINO CON EL CUELLO Y AL FINAL DE LAS MANGAS COLOR NARANJA MANGAS CORTAS BORDADAS EN LA PARTE SUPERIOR IZQUIERDA CON LOGO DEL MOPC SIZE (L) </t>
  </si>
  <si>
    <t xml:space="preserve">CAMISA PARA CONSERJE COLOR AZUL MARINO CON EL CUELLO Y AL FINAL DE LAS MANGAS COLOR NARANJA MANGAS CORTAS BORDADAS EN LA PARTE SUPERIOR IZQUIERDA CON LOGO DEL MOPC SIZE (XL) </t>
  </si>
  <si>
    <t xml:space="preserve">CAMISA PARA CONSERJE COLOR AZUL MARINO CON EL CUELLO Y AL FINAL DE LAS MANGAS COLOR NARANJA MANGAS CORTAS BORDADAS EN LA PARTE SUPERIOR IZQUIERDA CON LOGO DEL MOPC SIZE (XXL) </t>
  </si>
  <si>
    <t xml:space="preserve">CLORO LIQUIDO </t>
  </si>
  <si>
    <t>21/7/2022</t>
  </si>
  <si>
    <t>SUAPER DE ALGODÓN #24</t>
  </si>
  <si>
    <t xml:space="preserve">MACHETE DE PULGADA, CON MANGO O CACHA ERGONOMICA </t>
  </si>
  <si>
    <t>MARTILLO CABO DE MADERA DE 25 CM</t>
  </si>
  <si>
    <t xml:space="preserve">PALA CUADRADA 19 5/8 DE ANCHO CON PALO DE MADERA </t>
  </si>
  <si>
    <t xml:space="preserve">PALA REDONDA 8 1/4 PULGADAS </t>
  </si>
  <si>
    <t>PICO DE 5 LBS CON MANGO DE MADERA DE 90 CM O SUPERIOR</t>
  </si>
  <si>
    <t xml:space="preserve">PICO DE 7 LIBRAS PALO DE MADERA DE 90 CM </t>
  </si>
  <si>
    <t>PINTURA TRAFICO P/SEÑALIZACION NARANJA 5/1</t>
  </si>
  <si>
    <t xml:space="preserve">RASTRILLOS PLASTICOS CON DIENTES CON MANGO DE MADERA </t>
  </si>
  <si>
    <t>THINNER TODO USO CLAUDETTE</t>
  </si>
  <si>
    <t xml:space="preserve">COA DE 45 CON MANGO DE MADERA DE 105 </t>
  </si>
  <si>
    <t xml:space="preserve">ALICATE DE PRESION </t>
  </si>
  <si>
    <t xml:space="preserve">ASFALTO FRIO </t>
  </si>
  <si>
    <t xml:space="preserve">FUNDA </t>
  </si>
  <si>
    <t xml:space="preserve">INODORO COMPLETO DE 2 PIEZA COLOR BLANCO </t>
  </si>
  <si>
    <t>BARRA DE ACERO CUADRADA 1/2X20</t>
  </si>
  <si>
    <t xml:space="preserve">PINTURA TERMOPLASTICA COLOR AMARILLO </t>
  </si>
  <si>
    <t xml:space="preserve">TONELADA </t>
  </si>
  <si>
    <t xml:space="preserve">PINTURA TERMOPLASTICA COLOR BLANCO </t>
  </si>
  <si>
    <t xml:space="preserve">TRAFICO GRIS S/M -5GL </t>
  </si>
  <si>
    <t xml:space="preserve">BOLIGRAFO AZULES </t>
  </si>
  <si>
    <t xml:space="preserve">LIBRO RECORD DE 150 PAG </t>
  </si>
  <si>
    <t xml:space="preserve">LIBRO RECORD DE 300 PAG </t>
  </si>
  <si>
    <t xml:space="preserve">PANTALON DE VESTIR PARA MUJER, COLOR AZUL MARINO </t>
  </si>
  <si>
    <t>PAPEL BOND 8 1/2 X 13</t>
  </si>
  <si>
    <t>POLOCHE DE CUELLO CON EL LOGO DEL MOPC BORDADO COLOR BLANCO EN ALGODÓN</t>
  </si>
  <si>
    <t>T-SHIRT SIN CUELLO, NARANJA 100 % ALGODÓN LOGO MOPC (L)</t>
  </si>
  <si>
    <t>T-SHIRT SIN CUELLO, NARANJA 100 % ALGODÓN LOGO MOPC (M)</t>
  </si>
  <si>
    <t>T-SHIRT SIN CUELLO, NARANJA 100 % ALGODÓN LOGO MOPC (S)</t>
  </si>
  <si>
    <t xml:space="preserve">CLORO KLINACCION </t>
  </si>
  <si>
    <t xml:space="preserve">GALON </t>
  </si>
  <si>
    <t>RECOGEDOR DE BASURA REINA</t>
  </si>
  <si>
    <t>FUNDAS PLASTICAS NEGRAS 36X54 5/1</t>
  </si>
  <si>
    <t>FARDO</t>
  </si>
  <si>
    <t>ENERO-DICIEMBRE 2025</t>
  </si>
  <si>
    <t>(AREA LIMPIEZA)</t>
  </si>
  <si>
    <t>(AREA mat gastable)</t>
  </si>
  <si>
    <t>MADERA PINO AMERICANO BRUTO 1X4X16</t>
  </si>
  <si>
    <t>MADERA PINO AMERICANO BRUTO 2X4X16</t>
  </si>
  <si>
    <t>PLYWOOD PINO AMERICANO 4"X 8"X 1"</t>
  </si>
  <si>
    <t>15/11/22</t>
  </si>
  <si>
    <t>REDUCCION DE 2" A 1 1/2"</t>
  </si>
  <si>
    <t xml:space="preserve">FUNDA ASFALTO FRIO </t>
  </si>
  <si>
    <t xml:space="preserve">CEMENTO GRIS TIPO PORTLAND EN FUNDAS DE 94 LB APROXIMADAMENTE </t>
  </si>
  <si>
    <t xml:space="preserve">BRAZOS PARA POSTE 2X12 PIES </t>
  </si>
  <si>
    <t xml:space="preserve">BRAZOS PARA POSTE 2X6 PIES </t>
  </si>
  <si>
    <t>GRAPA TERMINALN0. 3/0</t>
  </si>
  <si>
    <t>UNID</t>
  </si>
  <si>
    <t>ROLLO DE CINTA METALICA DE 1/2X100 (FLEJE)</t>
  </si>
  <si>
    <t>TORNILLO CABEZA CUADRADA DE 1/2"X12"</t>
  </si>
  <si>
    <t>ALAMBRE ALUMINIO TRIPLEX NO.2 AAAC PIE</t>
  </si>
  <si>
    <t>PIE</t>
  </si>
  <si>
    <t>BOLA AISLADORA DE PORCELANA TIPO VLEIVI 53-2</t>
  </si>
  <si>
    <t>BASE PARA CLEVIS SECUNDARIO</t>
  </si>
  <si>
    <t>GRAPA DE RETENCION METALICA PARA ALAMBRE TRIPLEX</t>
  </si>
  <si>
    <t>TORNILLO ROSCA CORRIDA 5/8 X 14</t>
  </si>
  <si>
    <t>TORNILLO PASANTES 5/8 X 12</t>
  </si>
  <si>
    <t xml:space="preserve">HEBILLAS ACERO 1/2 PARA CINTA FLEJE METALICA </t>
  </si>
  <si>
    <t>ARANDELA PLANA CUADRADA AC GALVANIZADA 2-1/4X2-1/4 D 5/8</t>
  </si>
  <si>
    <t>TUERCA DE OJO AC GALV P/TORNILLO 5/8</t>
  </si>
  <si>
    <t>VARILLA DE TIERRA 5/8X6</t>
  </si>
  <si>
    <t>CRUCETA GALVANIZADA 3X3X8</t>
  </si>
  <si>
    <t xml:space="preserve">FLEJE ACERO GALV 1-1/4X1/4X28 DISTANCIA ENTRE ORIFICIOS 26 </t>
  </si>
  <si>
    <t>TORNILLO 3/8X2</t>
  </si>
  <si>
    <t>GRAPA CALIENTE NO. 2/0</t>
  </si>
  <si>
    <t>17/11/22</t>
  </si>
  <si>
    <t xml:space="preserve">TOROBOM (ROSADO) </t>
  </si>
  <si>
    <t xml:space="preserve"> ELBOW CONECTOR 1/0 15KV,200A</t>
  </si>
  <si>
    <t>CABLE #10THHN AWG COLOR NEGRO</t>
  </si>
  <si>
    <t>CABLE DESNUDO DE TIERRA 1/0</t>
  </si>
  <si>
    <t>CONECTORES DENTADOS PARA EMPALMES #1/0</t>
  </si>
  <si>
    <t>TUBO ABIERTO SEÑALIZACION Y PROTECCION 2"X8"</t>
  </si>
  <si>
    <t>CABLE # 8 THHN AWG COLOR NEGRO</t>
  </si>
  <si>
    <t>CABLE DE GOMA 12/2</t>
  </si>
  <si>
    <t>CABLE DE GOMA 12/4</t>
  </si>
  <si>
    <t>CABLE DE GOMA 10/4</t>
  </si>
  <si>
    <t>CABLE DE VINILO 12</t>
  </si>
  <si>
    <t>CABLE DE GOMA 10/3</t>
  </si>
  <si>
    <t xml:space="preserve">CABLE NO.12 THHN BLANCO PIE </t>
  </si>
  <si>
    <t xml:space="preserve">CABLE NO.12 THHN VERDE PIE </t>
  </si>
  <si>
    <t xml:space="preserve">CABLE NO.12 THHN NEGRO PIE </t>
  </si>
  <si>
    <t xml:space="preserve">CABLE NO.12 THHN AMARRILLO PIE </t>
  </si>
  <si>
    <t xml:space="preserve">CABLE DE GOMA 14/3 PIE </t>
  </si>
  <si>
    <t>CABLE DE GOMA 12/3 PIE</t>
  </si>
  <si>
    <t xml:space="preserve">CABLE DE ACERO GALVANIZADO P/RETENIDA PIE </t>
  </si>
  <si>
    <t>CONECTOR PARA VARILLA DE TIERRA 5/8</t>
  </si>
  <si>
    <t>EXTENSION ELECTRICA MAMEY 100 PIES CON CABLE 12/3</t>
  </si>
  <si>
    <t>ROLLO DE CABLE UTP CAT. 6 AZUL 500 PIES</t>
  </si>
  <si>
    <t>CUT OUT 100AMP 15KV</t>
  </si>
  <si>
    <t xml:space="preserve">BASE SOPORTE TRANSFORMADOR </t>
  </si>
  <si>
    <t>CONECTOR CUÑA C/ESTRIBO 2/0</t>
  </si>
  <si>
    <t>FUSIBLE DE 7A PARA CUT OUT</t>
  </si>
  <si>
    <t>FOCOS LED TIPO POLICIAL , RECARGABLE DE 1000 LUMENES O SUPER</t>
  </si>
  <si>
    <t>UNIDADES</t>
  </si>
  <si>
    <t>LINTERNA RECARGABLE DE LED , DE 2000 LUMENES OSUPERIOR</t>
  </si>
  <si>
    <t>LINTERNA LED CON BATERIA RECARGABLE, 600 LUMENES O SUPERIOR 4 HORAS O SUPERIOR DE AUTONOMIA</t>
  </si>
  <si>
    <t>BOTAS DE TRABAJO EN PIEL SIZE 38,40,42</t>
  </si>
  <si>
    <t>14/9/22</t>
  </si>
  <si>
    <t>20/7/22</t>
  </si>
  <si>
    <t>VASOS DE CARTON BLANCO 4 OZ PAQ  50/1</t>
  </si>
  <si>
    <t xml:space="preserve">PAQUETE </t>
  </si>
  <si>
    <t xml:space="preserve">AZUCAR CREMA DE 2 LIBRAS </t>
  </si>
  <si>
    <t xml:space="preserve">PAQUETES </t>
  </si>
  <si>
    <t xml:space="preserve">AZUCAR BLANCA DE 2 LIBRAS </t>
  </si>
  <si>
    <t>PAPEL HIGIENICO OCEAN BREEZE XL 12/1</t>
  </si>
  <si>
    <t xml:space="preserve">PAPEL TOALLA </t>
  </si>
  <si>
    <t>ROLLOS</t>
  </si>
  <si>
    <t>GUANTE AMARRILLO MANO SUAVE SIZE XL</t>
  </si>
  <si>
    <t>DESINFECTANTE PARA USO DOMESTICOS FRAGANCIA FLORAL AKOO</t>
  </si>
  <si>
    <t>DESINFECTANTE PARA USO DOMESTICOS FRAGANCIA LAVANDA AKOO</t>
  </si>
  <si>
    <t>DESINFECTANTE PARA USO DOMESTICOS FRAGANCIA BEBE AKOO</t>
  </si>
  <si>
    <t>JABON LIQUIDO DE CUABA AKOO</t>
  </si>
  <si>
    <t>JABON LIQUIDO DE FREGAR AKOO</t>
  </si>
  <si>
    <t>FUNDAS PLASTICAS NEGRAS PARA BASURA 100/1</t>
  </si>
  <si>
    <t xml:space="preserve">FARDO </t>
  </si>
  <si>
    <t xml:space="preserve">GUANTES PLASTICOS MULTIUSO PARA MIJER SIZE M </t>
  </si>
  <si>
    <t xml:space="preserve">PARES </t>
  </si>
  <si>
    <t>GUANTES PLASTICOS MULTIUSO PARA MIJER SIZE L</t>
  </si>
  <si>
    <t>TOALLAS DE TELA PARA USO DE COCINA, DE 40X40CM MATERIAL DE MICROFIBRA</t>
  </si>
  <si>
    <t>(AREA FERRETERA)</t>
  </si>
  <si>
    <t xml:space="preserve"> Trimestre abril - junio del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</si>
</sst>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_-;\-* #,##0_-;_-* &quot;-&quot;??_-;_-@_-"/>
    <numFmt numFmtId="166" formatCode="dd/mm/yy;@"/>
    <numFmt numFmtId="172" formatCode="[$-1540A]m/d/yy;@"/>
  </numFmts>
  <fonts count="16" x14ac:knownFonts="1">
    <font>
      <sz val="11"/>
      <color theme="1"/>
      <name val="Calibri"/>
      <family val="2"/>
      <scheme val="minor"/>
    </font>
    <font>
      <sz val="11"/>
      <color theme="1"/>
      <name val="Calibri"/>
      <family val="2"/>
      <scheme val="minor"/>
    </font>
    <font>
      <b/>
      <sz val="12"/>
      <color theme="1"/>
      <name val="Times New Roman"/>
      <family val="1"/>
    </font>
    <font>
      <b/>
      <sz val="12"/>
      <name val="Times New Roman"/>
      <family val="1"/>
    </font>
    <font>
      <sz val="9"/>
      <color indexed="81"/>
      <name val="Tahoma"/>
      <family val="2"/>
    </font>
    <font>
      <b/>
      <sz val="9"/>
      <color indexed="81"/>
      <name val="Tahoma"/>
      <family val="2"/>
    </font>
    <font>
      <b/>
      <sz val="14"/>
      <color theme="1"/>
      <name val="Calibri"/>
      <family val="2"/>
      <scheme val="minor"/>
    </font>
    <font>
      <b/>
      <sz val="14"/>
      <name val="Times New Roman"/>
      <family val="1"/>
    </font>
    <font>
      <sz val="14"/>
      <color theme="1"/>
      <name val="Calibri"/>
      <family val="2"/>
      <scheme val="minor"/>
    </font>
    <font>
      <b/>
      <sz val="14"/>
      <color theme="1"/>
      <name val="Times New Roman"/>
      <family val="1"/>
    </font>
    <font>
      <b/>
      <sz val="9"/>
      <color theme="1"/>
      <name val="Calibri"/>
      <family val="2"/>
      <scheme val="minor"/>
    </font>
    <font>
      <b/>
      <sz val="12"/>
      <name val="Courier New"/>
      <family val="3"/>
    </font>
    <font>
      <b/>
      <sz val="11"/>
      <name val="Courier New"/>
      <family val="3"/>
    </font>
    <font>
      <b/>
      <sz val="16"/>
      <color theme="1"/>
      <name val="Times New Roman"/>
      <family val="1"/>
    </font>
    <font>
      <b/>
      <sz val="16"/>
      <color theme="1"/>
      <name val="Calibri"/>
      <family val="2"/>
      <scheme val="minor"/>
    </font>
    <font>
      <sz val="8"/>
      <name val="Calibri"/>
      <family val="2"/>
      <scheme val="minor"/>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7">
    <xf numFmtId="0" fontId="0" fillId="0" borderId="0" xfId="0"/>
    <xf numFmtId="0" fontId="0" fillId="2" borderId="0" xfId="0" applyFill="1"/>
    <xf numFmtId="43" fontId="3" fillId="2" borderId="0" xfId="3" applyFont="1" applyFill="1" applyBorder="1" applyProtection="1">
      <protection locked="0"/>
    </xf>
    <xf numFmtId="43" fontId="14" fillId="2" borderId="2" xfId="0" applyNumberFormat="1" applyFont="1" applyFill="1" applyBorder="1"/>
    <xf numFmtId="0" fontId="3" fillId="2" borderId="0" xfId="0" applyFont="1" applyFill="1" applyAlignment="1">
      <alignment horizontal="left"/>
    </xf>
    <xf numFmtId="164" fontId="13" fillId="2" borderId="2" xfId="1" applyFont="1" applyFill="1" applyBorder="1" applyAlignment="1">
      <alignment horizontal="right" vertical="center"/>
    </xf>
    <xf numFmtId="0" fontId="3" fillId="2" borderId="0" xfId="0" applyFont="1" applyFill="1" applyAlignment="1">
      <alignment horizontal="center"/>
    </xf>
    <xf numFmtId="0" fontId="1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43" fontId="3" fillId="2" borderId="4" xfId="3" applyFont="1" applyFill="1" applyBorder="1" applyAlignment="1">
      <alignment horizontal="center" vertical="center" wrapText="1"/>
    </xf>
    <xf numFmtId="43" fontId="14" fillId="2" borderId="2" xfId="0" applyNumberFormat="1" applyFont="1" applyFill="1" applyBorder="1" applyAlignment="1">
      <alignment horizontal="right"/>
    </xf>
    <xf numFmtId="0" fontId="8" fillId="0" borderId="0" xfId="0" applyFont="1"/>
    <xf numFmtId="0" fontId="7" fillId="2" borderId="5" xfId="0" applyFont="1" applyFill="1" applyBorder="1" applyAlignment="1">
      <alignment horizontal="left"/>
    </xf>
    <xf numFmtId="3" fontId="7" fillId="2" borderId="2" xfId="0" applyNumberFormat="1" applyFont="1" applyFill="1" applyBorder="1" applyAlignment="1">
      <alignment horizontal="right"/>
    </xf>
    <xf numFmtId="165" fontId="14" fillId="2" borderId="2" xfId="0" applyNumberFormat="1" applyFont="1" applyFill="1" applyBorder="1" applyAlignment="1">
      <alignment horizontal="right"/>
    </xf>
    <xf numFmtId="165" fontId="14" fillId="2" borderId="2" xfId="0" applyNumberFormat="1" applyFont="1" applyFill="1" applyBorder="1"/>
    <xf numFmtId="0" fontId="12"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14" fontId="3" fillId="2" borderId="4" xfId="0" applyNumberFormat="1" applyFont="1" applyFill="1" applyBorder="1" applyAlignment="1">
      <alignment horizontal="center" vertical="center" wrapText="1"/>
    </xf>
    <xf numFmtId="0" fontId="9"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horizontal="center"/>
    </xf>
    <xf numFmtId="164" fontId="13" fillId="2" borderId="5" xfId="1" applyFont="1" applyFill="1" applyBorder="1" applyAlignment="1">
      <alignment horizontal="center" vertical="center"/>
    </xf>
    <xf numFmtId="164" fontId="13" fillId="2" borderId="6" xfId="1" applyFont="1" applyFill="1" applyBorder="1" applyAlignment="1">
      <alignment horizontal="center" vertical="center"/>
    </xf>
    <xf numFmtId="164" fontId="13" fillId="2" borderId="0" xfId="1" applyFont="1" applyFill="1" applyBorder="1" applyAlignment="1">
      <alignment horizontal="right" vertical="center"/>
    </xf>
    <xf numFmtId="14" fontId="3" fillId="2" borderId="3" xfId="0" applyNumberFormat="1" applyFont="1" applyFill="1" applyBorder="1" applyAlignment="1">
      <alignment horizontal="center" vertical="center" wrapText="1"/>
    </xf>
    <xf numFmtId="14" fontId="3" fillId="2" borderId="1" xfId="0" applyNumberFormat="1" applyFont="1" applyFill="1" applyBorder="1" applyAlignment="1" applyProtection="1">
      <alignment horizontal="center" vertical="center" wrapText="1"/>
      <protection locked="0"/>
    </xf>
    <xf numFmtId="14" fontId="2" fillId="2" borderId="1" xfId="0" applyNumberFormat="1" applyFont="1" applyFill="1" applyBorder="1" applyAlignment="1" applyProtection="1">
      <alignment horizontal="center" vertical="center" wrapText="1"/>
      <protection locked="0"/>
    </xf>
    <xf numFmtId="14" fontId="2" fillId="2" borderId="1"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72" fontId="3" fillId="2" borderId="1" xfId="0" applyNumberFormat="1" applyFont="1" applyFill="1" applyBorder="1" applyAlignment="1">
      <alignment horizontal="center" vertical="center" wrapText="1"/>
    </xf>
    <xf numFmtId="14" fontId="3" fillId="2" borderId="8" xfId="0" applyNumberFormat="1" applyFont="1" applyFill="1" applyBorder="1" applyAlignment="1">
      <alignment horizontal="center" vertical="center" wrapText="1"/>
    </xf>
    <xf numFmtId="166" fontId="3" fillId="2" borderId="8" xfId="0" applyNumberFormat="1" applyFont="1" applyFill="1" applyBorder="1" applyAlignment="1">
      <alignment horizontal="center" vertical="center" wrapText="1"/>
    </xf>
    <xf numFmtId="14" fontId="3" fillId="2" borderId="8" xfId="0" applyNumberFormat="1" applyFont="1" applyFill="1" applyBorder="1" applyAlignment="1" applyProtection="1">
      <alignment horizontal="center" vertical="center" wrapText="1"/>
      <protection locked="0"/>
    </xf>
    <xf numFmtId="14" fontId="3" fillId="2" borderId="10" xfId="0" applyNumberFormat="1" applyFont="1" applyFill="1" applyBorder="1" applyAlignment="1">
      <alignment horizontal="center" vertical="center" wrapText="1"/>
    </xf>
    <xf numFmtId="14" fontId="2" fillId="2" borderId="9" xfId="0" applyNumberFormat="1" applyFont="1" applyFill="1" applyBorder="1" applyAlignment="1">
      <alignment horizontal="center" vertical="center" wrapText="1"/>
    </xf>
    <xf numFmtId="14" fontId="2" fillId="2" borderId="8" xfId="0" applyNumberFormat="1" applyFont="1" applyFill="1" applyBorder="1" applyAlignment="1">
      <alignment horizontal="center" vertical="center" wrapText="1"/>
    </xf>
    <xf numFmtId="166" fontId="3" fillId="2" borderId="10" xfId="0" applyNumberFormat="1" applyFont="1" applyFill="1" applyBorder="1" applyAlignment="1">
      <alignment horizontal="center" vertical="center" wrapText="1"/>
    </xf>
    <xf numFmtId="14" fontId="2" fillId="2" borderId="10" xfId="0" applyNumberFormat="1" applyFont="1" applyFill="1" applyBorder="1" applyAlignment="1">
      <alignment horizontal="center" vertical="center" wrapText="1"/>
    </xf>
    <xf numFmtId="14" fontId="3" fillId="2" borderId="7" xfId="0" applyNumberFormat="1" applyFont="1" applyFill="1" applyBorder="1" applyAlignment="1">
      <alignment horizontal="center" vertical="center" wrapText="1"/>
    </xf>
    <xf numFmtId="14" fontId="3" fillId="2" borderId="3" xfId="0" applyNumberFormat="1" applyFont="1" applyFill="1" applyBorder="1" applyAlignment="1">
      <alignment horizontal="right" vertical="center" wrapText="1"/>
    </xf>
    <xf numFmtId="14" fontId="3" fillId="2" borderId="1" xfId="0" applyNumberFormat="1" applyFont="1" applyFill="1" applyBorder="1" applyAlignment="1">
      <alignment horizontal="right" vertical="center" wrapText="1"/>
    </xf>
    <xf numFmtId="14" fontId="3" fillId="2" borderId="1" xfId="3" applyNumberFormat="1" applyFont="1" applyFill="1" applyBorder="1" applyAlignment="1">
      <alignment horizontal="right" vertical="center" wrapText="1"/>
    </xf>
    <xf numFmtId="166" fontId="3" fillId="2" borderId="1" xfId="0" applyNumberFormat="1" applyFont="1" applyFill="1" applyBorder="1" applyAlignment="1">
      <alignment horizontal="right" vertical="center" wrapText="1"/>
    </xf>
    <xf numFmtId="14" fontId="3" fillId="2" borderId="7" xfId="0" applyNumberFormat="1" applyFont="1" applyFill="1" applyBorder="1" applyAlignment="1">
      <alignment horizontal="right" vertical="center" wrapText="1"/>
    </xf>
    <xf numFmtId="0" fontId="0" fillId="2" borderId="5" xfId="0" applyFill="1" applyBorder="1"/>
    <xf numFmtId="165" fontId="14" fillId="2" borderId="0" xfId="0" applyNumberFormat="1" applyFont="1" applyFill="1" applyBorder="1" applyAlignment="1">
      <alignment horizontal="right"/>
    </xf>
    <xf numFmtId="43" fontId="14" fillId="2" borderId="0" xfId="0" applyNumberFormat="1" applyFont="1" applyFill="1" applyBorder="1" applyAlignment="1">
      <alignment horizontal="right"/>
    </xf>
    <xf numFmtId="164" fontId="13" fillId="2" borderId="0" xfId="1" applyFont="1" applyFill="1" applyBorder="1" applyAlignment="1">
      <alignment horizontal="center" vertical="center"/>
    </xf>
    <xf numFmtId="0" fontId="7" fillId="2" borderId="0" xfId="0" applyFont="1" applyFill="1" applyBorder="1" applyAlignment="1">
      <alignment horizontal="left"/>
    </xf>
    <xf numFmtId="3" fontId="7" fillId="2" borderId="0" xfId="0" applyNumberFormat="1" applyFont="1" applyFill="1" applyBorder="1" applyAlignment="1">
      <alignment horizontal="right"/>
    </xf>
    <xf numFmtId="0" fontId="0" fillId="2" borderId="0" xfId="0" applyFill="1" applyBorder="1"/>
    <xf numFmtId="0" fontId="12" fillId="2" borderId="4" xfId="0" applyFont="1" applyFill="1" applyBorder="1" applyAlignment="1">
      <alignment horizontal="center" vertical="center" wrapText="1"/>
    </xf>
    <xf numFmtId="14" fontId="3" fillId="2" borderId="4" xfId="0" applyNumberFormat="1" applyFont="1" applyFill="1" applyBorder="1" applyAlignment="1">
      <alignment horizontal="right" vertical="center" wrapText="1"/>
    </xf>
    <xf numFmtId="0" fontId="11" fillId="2" borderId="0" xfId="0" applyFont="1" applyFill="1" applyBorder="1" applyAlignment="1">
      <alignment horizontal="center" vertical="center" wrapText="1"/>
    </xf>
    <xf numFmtId="14" fontId="3" fillId="2" borderId="9" xfId="0" applyNumberFormat="1" applyFont="1" applyFill="1" applyBorder="1" applyAlignment="1">
      <alignment horizontal="center" vertical="center" wrapText="1"/>
    </xf>
  </cellXfs>
  <cellStyles count="4">
    <cellStyle name="Millares" xfId="1" builtinId="3"/>
    <cellStyle name="Millares 2" xfId="3" xr:uid="{00000000-0005-0000-0000-000001000000}"/>
    <cellStyle name="Millares 3" xfId="2" xr:uid="{00000000-0005-0000-0000-000002000000}"/>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2657476</xdr:colOff>
      <xdr:row>645</xdr:row>
      <xdr:rowOff>419100</xdr:rowOff>
    </xdr:from>
    <xdr:to>
      <xdr:col>5</xdr:col>
      <xdr:colOff>3751869</xdr:colOff>
      <xdr:row>647</xdr:row>
      <xdr:rowOff>235026</xdr:rowOff>
    </xdr:to>
    <xdr:pic>
      <xdr:nvPicPr>
        <xdr:cNvPr id="3" name="Picture 2">
          <a:extLst>
            <a:ext uri="{FF2B5EF4-FFF2-40B4-BE49-F238E27FC236}">
              <a16:creationId xmlns:a16="http://schemas.microsoft.com/office/drawing/2014/main" id="{81A0DE2A-566F-4359-AF22-E2B23413C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4351" y="290150550"/>
          <a:ext cx="1094393" cy="501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2552701</xdr:colOff>
      <xdr:row>392</xdr:row>
      <xdr:rowOff>38100</xdr:rowOff>
    </xdr:from>
    <xdr:to>
      <xdr:col>5</xdr:col>
      <xdr:colOff>3647094</xdr:colOff>
      <xdr:row>394</xdr:row>
      <xdr:rowOff>44526</xdr:rowOff>
    </xdr:to>
    <xdr:pic>
      <xdr:nvPicPr>
        <xdr:cNvPr id="5" name="Picture 2">
          <a:extLst>
            <a:ext uri="{FF2B5EF4-FFF2-40B4-BE49-F238E27FC236}">
              <a16:creationId xmlns:a16="http://schemas.microsoft.com/office/drawing/2014/main" id="{9BF62F27-7C63-4BAD-833C-7513652BC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6" y="173545500"/>
          <a:ext cx="1094393" cy="692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2676527</xdr:colOff>
      <xdr:row>4</xdr:row>
      <xdr:rowOff>228601</xdr:rowOff>
    </xdr:from>
    <xdr:to>
      <xdr:col>4</xdr:col>
      <xdr:colOff>3943351</xdr:colOff>
      <xdr:row>7</xdr:row>
      <xdr:rowOff>0</xdr:rowOff>
    </xdr:to>
    <xdr:pic>
      <xdr:nvPicPr>
        <xdr:cNvPr id="11" name="Picture 2">
          <a:extLst>
            <a:ext uri="{FF2B5EF4-FFF2-40B4-BE49-F238E27FC236}">
              <a16:creationId xmlns:a16="http://schemas.microsoft.com/office/drawing/2014/main" id="{8F112197-5E58-4EF7-AF73-8183EFB109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2052" y="466726"/>
          <a:ext cx="1266824" cy="5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2609851</xdr:colOff>
      <xdr:row>0</xdr:row>
      <xdr:rowOff>200025</xdr:rowOff>
    </xdr:from>
    <xdr:to>
      <xdr:col>5</xdr:col>
      <xdr:colOff>3704244</xdr:colOff>
      <xdr:row>1</xdr:row>
      <xdr:rowOff>292176</xdr:rowOff>
    </xdr:to>
    <xdr:pic>
      <xdr:nvPicPr>
        <xdr:cNvPr id="15" name="Picture 2">
          <a:extLst>
            <a:ext uri="{FF2B5EF4-FFF2-40B4-BE49-F238E27FC236}">
              <a16:creationId xmlns:a16="http://schemas.microsoft.com/office/drawing/2014/main" id="{0B035F9D-D0FC-4A31-AD75-B07B6C357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86726" y="200025"/>
          <a:ext cx="1094393" cy="406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7</xdr:row>
      <xdr:rowOff>0</xdr:rowOff>
    </xdr:from>
    <xdr:to>
      <xdr:col>34</xdr:col>
      <xdr:colOff>676275</xdr:colOff>
      <xdr:row>157</xdr:row>
      <xdr:rowOff>39493</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333500"/>
          <a:ext cx="22126575" cy="286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C8BD-E8CB-462A-9578-0CFFEA3361FA}">
  <dimension ref="C1:J703"/>
  <sheetViews>
    <sheetView tabSelected="1" workbookViewId="0">
      <selection activeCell="B7" sqref="B7"/>
    </sheetView>
  </sheetViews>
  <sheetFormatPr baseColWidth="10" defaultRowHeight="35.1" customHeight="1" x14ac:dyDescent="0.25"/>
  <cols>
    <col min="2" max="2" width="8.140625" customWidth="1"/>
    <col min="3" max="3" width="30.7109375" customWidth="1"/>
    <col min="4" max="4" width="14.140625" bestFit="1" customWidth="1"/>
    <col min="5" max="5" width="17.7109375" style="1" customWidth="1"/>
    <col min="6" max="6" width="85.42578125" style="1" customWidth="1"/>
    <col min="7" max="7" width="16.7109375" style="1" customWidth="1"/>
    <col min="8" max="8" width="11.42578125" style="1"/>
    <col min="9" max="9" width="16.7109375" style="1" bestFit="1" customWidth="1"/>
    <col min="10" max="10" width="25.28515625" style="1" bestFit="1" customWidth="1"/>
  </cols>
  <sheetData>
    <row r="1" spans="3:10" ht="24.95" customHeight="1" x14ac:dyDescent="0.3">
      <c r="E1"/>
      <c r="F1"/>
      <c r="G1" s="11"/>
      <c r="H1" s="11"/>
      <c r="I1" s="11"/>
      <c r="J1" s="11"/>
    </row>
    <row r="2" spans="3:10" ht="24.95" customHeight="1" x14ac:dyDescent="0.3">
      <c r="E2"/>
      <c r="F2"/>
      <c r="G2" s="11"/>
      <c r="H2" s="11"/>
      <c r="I2" s="11"/>
      <c r="J2" s="11"/>
    </row>
    <row r="3" spans="3:10" ht="20.100000000000001" customHeight="1" x14ac:dyDescent="0.3">
      <c r="C3" s="19" t="s">
        <v>352</v>
      </c>
      <c r="D3" s="19"/>
      <c r="E3" s="19"/>
      <c r="F3" s="19"/>
      <c r="G3" s="19"/>
      <c r="H3" s="19"/>
      <c r="I3" s="19"/>
      <c r="J3" s="19"/>
    </row>
    <row r="4" spans="3:10" ht="20.100000000000001" customHeight="1" x14ac:dyDescent="0.25">
      <c r="C4" s="21" t="s">
        <v>594</v>
      </c>
      <c r="D4" s="21"/>
      <c r="E4" s="21"/>
      <c r="F4" s="21"/>
      <c r="G4" s="21"/>
      <c r="H4" s="21"/>
      <c r="I4" s="21"/>
      <c r="J4" s="21"/>
    </row>
    <row r="5" spans="3:10" ht="20.100000000000001" customHeight="1" x14ac:dyDescent="0.3">
      <c r="C5" s="19" t="s">
        <v>353</v>
      </c>
      <c r="D5" s="19"/>
      <c r="E5" s="19"/>
      <c r="F5" s="19"/>
      <c r="G5" s="19"/>
      <c r="H5" s="19"/>
      <c r="I5" s="19"/>
      <c r="J5" s="19"/>
    </row>
    <row r="6" spans="3:10" ht="20.100000000000001" customHeight="1" x14ac:dyDescent="0.3">
      <c r="C6" s="19" t="s">
        <v>827</v>
      </c>
      <c r="D6" s="19"/>
      <c r="E6" s="19"/>
      <c r="F6" s="19"/>
      <c r="G6" s="19"/>
      <c r="H6" s="19"/>
      <c r="I6" s="19"/>
      <c r="J6" s="19"/>
    </row>
    <row r="7" spans="3:10" ht="20.100000000000001" customHeight="1" x14ac:dyDescent="0.25">
      <c r="C7" s="20" t="s">
        <v>828</v>
      </c>
      <c r="D7" s="20"/>
      <c r="E7" s="20"/>
      <c r="F7" s="20"/>
      <c r="G7" s="20"/>
      <c r="H7" s="20"/>
      <c r="I7" s="20"/>
      <c r="J7" s="20"/>
    </row>
    <row r="8" spans="3:10" ht="35.1" customHeight="1" x14ac:dyDescent="0.25">
      <c r="C8" s="7" t="s">
        <v>340</v>
      </c>
      <c r="D8" s="7" t="s">
        <v>341</v>
      </c>
      <c r="E8" s="7" t="s">
        <v>342</v>
      </c>
      <c r="F8" s="16" t="s">
        <v>0</v>
      </c>
      <c r="G8" s="7" t="s">
        <v>29</v>
      </c>
      <c r="H8" s="7" t="s">
        <v>1</v>
      </c>
      <c r="I8" s="7" t="s">
        <v>30</v>
      </c>
      <c r="J8" s="7" t="s">
        <v>2</v>
      </c>
    </row>
    <row r="9" spans="3:10" ht="35.1" customHeight="1" x14ac:dyDescent="0.25">
      <c r="C9" s="8" t="s">
        <v>350</v>
      </c>
      <c r="D9" s="18">
        <v>42024</v>
      </c>
      <c r="E9" s="8">
        <v>111011</v>
      </c>
      <c r="F9" s="17" t="s">
        <v>4</v>
      </c>
      <c r="G9" s="17" t="s">
        <v>23</v>
      </c>
      <c r="H9" s="8">
        <v>39</v>
      </c>
      <c r="I9" s="9">
        <v>177</v>
      </c>
      <c r="J9" s="9">
        <f>H9*I9</f>
        <v>6903</v>
      </c>
    </row>
    <row r="10" spans="3:10" ht="35.1" customHeight="1" x14ac:dyDescent="0.25">
      <c r="C10" s="8" t="s">
        <v>350</v>
      </c>
      <c r="D10" s="18">
        <v>42024</v>
      </c>
      <c r="E10" s="8">
        <v>111059</v>
      </c>
      <c r="F10" s="17" t="s">
        <v>3</v>
      </c>
      <c r="G10" s="17" t="s">
        <v>23</v>
      </c>
      <c r="H10" s="8">
        <v>42</v>
      </c>
      <c r="I10" s="9">
        <v>118</v>
      </c>
      <c r="J10" s="9">
        <f>H10*I10</f>
        <v>4956</v>
      </c>
    </row>
    <row r="11" spans="3:10" ht="35.1" customHeight="1" x14ac:dyDescent="0.25">
      <c r="C11" s="8" t="s">
        <v>350</v>
      </c>
      <c r="D11" s="18">
        <v>42024</v>
      </c>
      <c r="E11" s="8">
        <v>114037</v>
      </c>
      <c r="F11" s="17" t="s">
        <v>6</v>
      </c>
      <c r="G11" s="17" t="s">
        <v>23</v>
      </c>
      <c r="H11" s="8">
        <v>26</v>
      </c>
      <c r="I11" s="9">
        <v>17.7</v>
      </c>
      <c r="J11" s="9">
        <f>H11*I11</f>
        <v>460.2</v>
      </c>
    </row>
    <row r="12" spans="3:10" ht="35.1" customHeight="1" x14ac:dyDescent="0.25">
      <c r="C12" s="8" t="s">
        <v>350</v>
      </c>
      <c r="D12" s="18">
        <v>42278</v>
      </c>
      <c r="E12" s="8">
        <v>115055</v>
      </c>
      <c r="F12" s="17" t="s">
        <v>8</v>
      </c>
      <c r="G12" s="17" t="s">
        <v>23</v>
      </c>
      <c r="H12" s="8">
        <v>10</v>
      </c>
      <c r="I12" s="9">
        <v>2234.61</v>
      </c>
      <c r="J12" s="9">
        <f>H12*I12</f>
        <v>22346.100000000002</v>
      </c>
    </row>
    <row r="13" spans="3:10" ht="35.1" customHeight="1" x14ac:dyDescent="0.25">
      <c r="C13" s="8" t="s">
        <v>350</v>
      </c>
      <c r="D13" s="18">
        <v>42024</v>
      </c>
      <c r="E13" s="8">
        <v>114025</v>
      </c>
      <c r="F13" s="17" t="s">
        <v>5</v>
      </c>
      <c r="G13" s="17" t="s">
        <v>23</v>
      </c>
      <c r="H13" s="8">
        <v>1</v>
      </c>
      <c r="I13" s="9">
        <v>5900</v>
      </c>
      <c r="J13" s="9">
        <f>H13*I13</f>
        <v>5900</v>
      </c>
    </row>
    <row r="14" spans="3:10" ht="35.1" customHeight="1" x14ac:dyDescent="0.25">
      <c r="C14" s="8" t="s">
        <v>350</v>
      </c>
      <c r="D14" s="18">
        <v>42024</v>
      </c>
      <c r="E14" s="8">
        <v>115504</v>
      </c>
      <c r="F14" s="17" t="s">
        <v>7</v>
      </c>
      <c r="G14" s="17" t="s">
        <v>23</v>
      </c>
      <c r="H14" s="8">
        <v>44</v>
      </c>
      <c r="I14" s="9">
        <v>47.2</v>
      </c>
      <c r="J14" s="9">
        <f>H14*I14</f>
        <v>2076.8000000000002</v>
      </c>
    </row>
    <row r="15" spans="3:10" ht="35.1" customHeight="1" x14ac:dyDescent="0.25">
      <c r="C15" s="8" t="s">
        <v>349</v>
      </c>
      <c r="D15" s="18">
        <v>42398</v>
      </c>
      <c r="E15" s="8">
        <v>115780</v>
      </c>
      <c r="F15" s="17" t="s">
        <v>32</v>
      </c>
      <c r="G15" s="17" t="s">
        <v>23</v>
      </c>
      <c r="H15" s="8">
        <v>2</v>
      </c>
      <c r="I15" s="9">
        <v>68.400000000000006</v>
      </c>
      <c r="J15" s="9">
        <f>H15*I15</f>
        <v>136.80000000000001</v>
      </c>
    </row>
    <row r="16" spans="3:10" ht="35.1" customHeight="1" x14ac:dyDescent="0.25">
      <c r="C16" s="8" t="s">
        <v>349</v>
      </c>
      <c r="D16" s="18">
        <v>42398</v>
      </c>
      <c r="E16" s="8">
        <v>115484</v>
      </c>
      <c r="F16" s="17" t="s">
        <v>9</v>
      </c>
      <c r="G16" s="17" t="s">
        <v>23</v>
      </c>
      <c r="H16" s="8">
        <v>72</v>
      </c>
      <c r="I16" s="9">
        <v>15.53</v>
      </c>
      <c r="J16" s="9">
        <f>H16*I16</f>
        <v>1118.1599999999999</v>
      </c>
    </row>
    <row r="17" spans="3:10" ht="35.1" customHeight="1" x14ac:dyDescent="0.25">
      <c r="C17" s="8" t="s">
        <v>349</v>
      </c>
      <c r="D17" s="18">
        <v>42398</v>
      </c>
      <c r="E17" s="8">
        <v>115485</v>
      </c>
      <c r="F17" s="17" t="s">
        <v>11</v>
      </c>
      <c r="G17" s="17" t="s">
        <v>23</v>
      </c>
      <c r="H17" s="8">
        <v>117</v>
      </c>
      <c r="I17" s="9">
        <v>17.649999999999999</v>
      </c>
      <c r="J17" s="9">
        <f>H17*I17</f>
        <v>2065.0499999999997</v>
      </c>
    </row>
    <row r="18" spans="3:10" ht="35.1" customHeight="1" x14ac:dyDescent="0.25">
      <c r="C18" s="8" t="s">
        <v>349</v>
      </c>
      <c r="D18" s="18">
        <v>42398</v>
      </c>
      <c r="E18" s="8">
        <v>114728</v>
      </c>
      <c r="F18" s="17" t="s">
        <v>13</v>
      </c>
      <c r="G18" s="17" t="s">
        <v>23</v>
      </c>
      <c r="H18" s="8">
        <v>200</v>
      </c>
      <c r="I18" s="9">
        <v>70.62</v>
      </c>
      <c r="J18" s="9">
        <f>H18*I18</f>
        <v>14124</v>
      </c>
    </row>
    <row r="19" spans="3:10" ht="35.1" customHeight="1" x14ac:dyDescent="0.25">
      <c r="C19" s="8" t="s">
        <v>349</v>
      </c>
      <c r="D19" s="18">
        <v>42675</v>
      </c>
      <c r="E19" s="8">
        <v>155489</v>
      </c>
      <c r="F19" s="17" t="s">
        <v>18</v>
      </c>
      <c r="G19" s="17" t="s">
        <v>23</v>
      </c>
      <c r="H19" s="8">
        <v>2</v>
      </c>
      <c r="I19" s="9">
        <v>5.9</v>
      </c>
      <c r="J19" s="9">
        <f>H19*I19</f>
        <v>11.8</v>
      </c>
    </row>
    <row r="20" spans="3:10" ht="35.1" customHeight="1" x14ac:dyDescent="0.25">
      <c r="C20" s="8" t="s">
        <v>349</v>
      </c>
      <c r="D20" s="18">
        <v>42398</v>
      </c>
      <c r="E20" s="8">
        <v>115494</v>
      </c>
      <c r="F20" s="17" t="s">
        <v>14</v>
      </c>
      <c r="G20" s="17" t="s">
        <v>23</v>
      </c>
      <c r="H20" s="8">
        <v>1</v>
      </c>
      <c r="I20" s="9">
        <v>1041.3900000000001</v>
      </c>
      <c r="J20" s="9">
        <f>H20*I20</f>
        <v>1041.3900000000001</v>
      </c>
    </row>
    <row r="21" spans="3:10" ht="35.1" customHeight="1" x14ac:dyDescent="0.25">
      <c r="C21" s="8" t="s">
        <v>349</v>
      </c>
      <c r="D21" s="18">
        <v>42398</v>
      </c>
      <c r="E21" s="8">
        <v>114969</v>
      </c>
      <c r="F21" s="17" t="s">
        <v>15</v>
      </c>
      <c r="G21" s="17" t="s">
        <v>23</v>
      </c>
      <c r="H21" s="8">
        <v>21</v>
      </c>
      <c r="I21" s="9">
        <v>208.22</v>
      </c>
      <c r="J21" s="9">
        <f>H21*I21</f>
        <v>4372.62</v>
      </c>
    </row>
    <row r="22" spans="3:10" ht="35.1" customHeight="1" x14ac:dyDescent="0.25">
      <c r="C22" s="8" t="s">
        <v>349</v>
      </c>
      <c r="D22" s="18">
        <v>42398</v>
      </c>
      <c r="E22" s="8">
        <v>115498</v>
      </c>
      <c r="F22" s="17" t="s">
        <v>10</v>
      </c>
      <c r="G22" s="17" t="s">
        <v>23</v>
      </c>
      <c r="H22" s="8">
        <v>28</v>
      </c>
      <c r="I22" s="9">
        <v>12.6</v>
      </c>
      <c r="J22" s="9">
        <f>H22*I22</f>
        <v>352.8</v>
      </c>
    </row>
    <row r="23" spans="3:10" ht="35.1" customHeight="1" x14ac:dyDescent="0.25">
      <c r="C23" s="8" t="s">
        <v>349</v>
      </c>
      <c r="D23" s="18">
        <v>42398</v>
      </c>
      <c r="E23" s="8">
        <v>115499</v>
      </c>
      <c r="F23" s="17" t="s">
        <v>19</v>
      </c>
      <c r="G23" s="17" t="s">
        <v>23</v>
      </c>
      <c r="H23" s="8">
        <v>85</v>
      </c>
      <c r="I23" s="9">
        <v>83.107399999999998</v>
      </c>
      <c r="J23" s="9">
        <f>H23*I23</f>
        <v>7064.1289999999999</v>
      </c>
    </row>
    <row r="24" spans="3:10" ht="35.1" customHeight="1" x14ac:dyDescent="0.25">
      <c r="C24" s="8" t="s">
        <v>349</v>
      </c>
      <c r="D24" s="18">
        <v>42398</v>
      </c>
      <c r="E24" s="8">
        <v>115500</v>
      </c>
      <c r="F24" s="17" t="s">
        <v>12</v>
      </c>
      <c r="G24" s="17" t="s">
        <v>23</v>
      </c>
      <c r="H24" s="8">
        <v>590</v>
      </c>
      <c r="I24" s="9">
        <v>2.67</v>
      </c>
      <c r="J24" s="9">
        <f>H24*I24</f>
        <v>1575.3</v>
      </c>
    </row>
    <row r="25" spans="3:10" ht="35.1" customHeight="1" x14ac:dyDescent="0.25">
      <c r="C25" s="8" t="s">
        <v>349</v>
      </c>
      <c r="D25" s="18">
        <v>42422</v>
      </c>
      <c r="E25" s="8">
        <v>115491</v>
      </c>
      <c r="F25" s="17" t="s">
        <v>17</v>
      </c>
      <c r="G25" s="17" t="s">
        <v>23</v>
      </c>
      <c r="H25" s="8">
        <v>15</v>
      </c>
      <c r="I25" s="9">
        <v>147.5</v>
      </c>
      <c r="J25" s="9">
        <f>H25*I25</f>
        <v>2212.5</v>
      </c>
    </row>
    <row r="26" spans="3:10" ht="35.1" customHeight="1" x14ac:dyDescent="0.25">
      <c r="C26" s="8" t="s">
        <v>349</v>
      </c>
      <c r="D26" s="18">
        <v>42398</v>
      </c>
      <c r="E26" s="8">
        <v>115496</v>
      </c>
      <c r="F26" s="17" t="s">
        <v>16</v>
      </c>
      <c r="G26" s="17" t="s">
        <v>25</v>
      </c>
      <c r="H26" s="8">
        <v>1</v>
      </c>
      <c r="I26" s="9">
        <v>2578.6799999999998</v>
      </c>
      <c r="J26" s="9">
        <f>H26*I26</f>
        <v>2578.6799999999998</v>
      </c>
    </row>
    <row r="27" spans="3:10" ht="35.1" customHeight="1" x14ac:dyDescent="0.25">
      <c r="C27" s="8" t="s">
        <v>348</v>
      </c>
      <c r="D27" s="18">
        <v>43069</v>
      </c>
      <c r="E27" s="8">
        <v>115512</v>
      </c>
      <c r="F27" s="17" t="s">
        <v>27</v>
      </c>
      <c r="G27" s="17" t="s">
        <v>24</v>
      </c>
      <c r="H27" s="8">
        <v>250</v>
      </c>
      <c r="I27" s="9">
        <v>96.8</v>
      </c>
      <c r="J27" s="9">
        <f>H27*I27</f>
        <v>24200</v>
      </c>
    </row>
    <row r="28" spans="3:10" ht="35.1" customHeight="1" x14ac:dyDescent="0.25">
      <c r="C28" s="8" t="s">
        <v>348</v>
      </c>
      <c r="D28" s="18">
        <v>42830</v>
      </c>
      <c r="E28" s="8">
        <v>113365</v>
      </c>
      <c r="F28" s="17" t="s">
        <v>22</v>
      </c>
      <c r="G28" s="17" t="s">
        <v>23</v>
      </c>
      <c r="H28" s="8">
        <v>38</v>
      </c>
      <c r="I28" s="9">
        <v>32</v>
      </c>
      <c r="J28" s="9">
        <f>H28*I28</f>
        <v>1216</v>
      </c>
    </row>
    <row r="29" spans="3:10" ht="35.1" customHeight="1" x14ac:dyDescent="0.25">
      <c r="C29" s="8" t="s">
        <v>348</v>
      </c>
      <c r="D29" s="18">
        <v>42830</v>
      </c>
      <c r="E29" s="8">
        <v>115515</v>
      </c>
      <c r="F29" s="17" t="s">
        <v>21</v>
      </c>
      <c r="G29" s="17" t="s">
        <v>23</v>
      </c>
      <c r="H29" s="8">
        <v>58</v>
      </c>
      <c r="I29" s="9">
        <v>460.51</v>
      </c>
      <c r="J29" s="9">
        <f>H29*I29</f>
        <v>26709.579999999998</v>
      </c>
    </row>
    <row r="30" spans="3:10" ht="35.1" customHeight="1" x14ac:dyDescent="0.25">
      <c r="C30" s="8" t="s">
        <v>348</v>
      </c>
      <c r="D30" s="18">
        <v>43055</v>
      </c>
      <c r="E30" s="8">
        <v>115569</v>
      </c>
      <c r="F30" s="17" t="s">
        <v>34</v>
      </c>
      <c r="G30" s="17" t="s">
        <v>23</v>
      </c>
      <c r="H30" s="8">
        <v>4</v>
      </c>
      <c r="I30" s="9">
        <v>3658</v>
      </c>
      <c r="J30" s="9">
        <f>H30*I30</f>
        <v>14632</v>
      </c>
    </row>
    <row r="31" spans="3:10" ht="35.1" customHeight="1" x14ac:dyDescent="0.25">
      <c r="C31" s="8" t="s">
        <v>348</v>
      </c>
      <c r="D31" s="18">
        <v>42830</v>
      </c>
      <c r="E31" s="8">
        <v>115503</v>
      </c>
      <c r="F31" s="17" t="s">
        <v>20</v>
      </c>
      <c r="G31" s="17" t="s">
        <v>23</v>
      </c>
      <c r="H31" s="8">
        <v>4</v>
      </c>
      <c r="I31" s="9">
        <v>1059.22</v>
      </c>
      <c r="J31" s="9">
        <f>H31*I31</f>
        <v>4236.88</v>
      </c>
    </row>
    <row r="32" spans="3:10" ht="35.1" customHeight="1" x14ac:dyDescent="0.25">
      <c r="C32" s="8" t="s">
        <v>348</v>
      </c>
      <c r="D32" s="18">
        <v>42898</v>
      </c>
      <c r="E32" s="8">
        <v>115629</v>
      </c>
      <c r="F32" s="17" t="s">
        <v>31</v>
      </c>
      <c r="G32" s="17" t="s">
        <v>26</v>
      </c>
      <c r="H32" s="8">
        <v>4</v>
      </c>
      <c r="I32" s="9">
        <v>3100</v>
      </c>
      <c r="J32" s="9">
        <f>H32*I32</f>
        <v>12400</v>
      </c>
    </row>
    <row r="33" spans="3:10" ht="35.1" customHeight="1" x14ac:dyDescent="0.25">
      <c r="C33" s="8" t="s">
        <v>348</v>
      </c>
      <c r="D33" s="18">
        <v>43069</v>
      </c>
      <c r="E33" s="8">
        <v>111325</v>
      </c>
      <c r="F33" s="17" t="s">
        <v>774</v>
      </c>
      <c r="G33" s="17" t="s">
        <v>23</v>
      </c>
      <c r="H33" s="8">
        <v>320</v>
      </c>
      <c r="I33" s="9">
        <v>645.29480000000001</v>
      </c>
      <c r="J33" s="9">
        <f>H33*I33</f>
        <v>206494.33600000001</v>
      </c>
    </row>
    <row r="34" spans="3:10" ht="35.1" customHeight="1" x14ac:dyDescent="0.25">
      <c r="C34" s="8" t="s">
        <v>347</v>
      </c>
      <c r="D34" s="18">
        <v>43301</v>
      </c>
      <c r="E34" s="8">
        <v>115791</v>
      </c>
      <c r="F34" s="17" t="s">
        <v>28</v>
      </c>
      <c r="G34" s="17" t="s">
        <v>25</v>
      </c>
      <c r="H34" s="8">
        <v>7</v>
      </c>
      <c r="I34" s="9">
        <v>1579.29</v>
      </c>
      <c r="J34" s="9">
        <f>H34*I34</f>
        <v>11055.029999999999</v>
      </c>
    </row>
    <row r="35" spans="3:10" ht="35.1" customHeight="1" x14ac:dyDescent="0.25">
      <c r="C35" s="8" t="s">
        <v>346</v>
      </c>
      <c r="D35" s="18">
        <v>43578</v>
      </c>
      <c r="E35" s="8">
        <v>111026</v>
      </c>
      <c r="F35" s="17" t="s">
        <v>36</v>
      </c>
      <c r="G35" s="17" t="s">
        <v>23</v>
      </c>
      <c r="H35" s="8">
        <v>6</v>
      </c>
      <c r="I35" s="9">
        <v>2583.02</v>
      </c>
      <c r="J35" s="9">
        <f>H35*I35</f>
        <v>15498.119999999999</v>
      </c>
    </row>
    <row r="36" spans="3:10" ht="35.1" customHeight="1" x14ac:dyDescent="0.25">
      <c r="C36" s="8" t="s">
        <v>346</v>
      </c>
      <c r="D36" s="18">
        <v>43553</v>
      </c>
      <c r="E36" s="8">
        <v>104021</v>
      </c>
      <c r="F36" s="17" t="s">
        <v>33</v>
      </c>
      <c r="G36" s="17" t="s">
        <v>25</v>
      </c>
      <c r="H36" s="8">
        <v>4</v>
      </c>
      <c r="I36" s="9">
        <v>1260</v>
      </c>
      <c r="J36" s="9">
        <f>H36*I36</f>
        <v>5040</v>
      </c>
    </row>
    <row r="37" spans="3:10" ht="35.1" customHeight="1" x14ac:dyDescent="0.25">
      <c r="C37" s="8" t="s">
        <v>345</v>
      </c>
      <c r="D37" s="18">
        <v>44034</v>
      </c>
      <c r="E37" s="8">
        <v>117774</v>
      </c>
      <c r="F37" s="17" t="s">
        <v>361</v>
      </c>
      <c r="G37" s="17" t="s">
        <v>23</v>
      </c>
      <c r="H37" s="8">
        <v>1</v>
      </c>
      <c r="I37" s="9">
        <v>14.6556</v>
      </c>
      <c r="J37" s="9">
        <f>H37*I37</f>
        <v>14.6556</v>
      </c>
    </row>
    <row r="38" spans="3:10" ht="35.1" customHeight="1" x14ac:dyDescent="0.25">
      <c r="C38" s="8" t="s">
        <v>345</v>
      </c>
      <c r="D38" s="18">
        <v>43881</v>
      </c>
      <c r="E38" s="8">
        <v>117387</v>
      </c>
      <c r="F38" s="17" t="s">
        <v>37</v>
      </c>
      <c r="G38" s="17" t="s">
        <v>23</v>
      </c>
      <c r="H38" s="8">
        <v>6</v>
      </c>
      <c r="I38" s="9">
        <v>394.59199999999998</v>
      </c>
      <c r="J38" s="9">
        <f>H38*I38</f>
        <v>2367.5519999999997</v>
      </c>
    </row>
    <row r="39" spans="3:10" ht="35.1" customHeight="1" x14ac:dyDescent="0.25">
      <c r="C39" s="8" t="s">
        <v>345</v>
      </c>
      <c r="D39" s="18">
        <v>44034</v>
      </c>
      <c r="E39" s="8">
        <v>117777</v>
      </c>
      <c r="F39" s="17" t="s">
        <v>40</v>
      </c>
      <c r="G39" s="17" t="s">
        <v>45</v>
      </c>
      <c r="H39" s="8">
        <v>513</v>
      </c>
      <c r="I39" s="9">
        <v>58.41</v>
      </c>
      <c r="J39" s="9">
        <f>H39*I39</f>
        <v>29964.329999999998</v>
      </c>
    </row>
    <row r="40" spans="3:10" ht="35.1" customHeight="1" x14ac:dyDescent="0.25">
      <c r="C40" s="8" t="s">
        <v>345</v>
      </c>
      <c r="D40" s="18">
        <v>44034</v>
      </c>
      <c r="E40" s="8">
        <v>117778</v>
      </c>
      <c r="F40" s="17" t="s">
        <v>40</v>
      </c>
      <c r="G40" s="17" t="s">
        <v>46</v>
      </c>
      <c r="H40" s="8">
        <v>570</v>
      </c>
      <c r="I40" s="9">
        <v>84.96</v>
      </c>
      <c r="J40" s="9">
        <f>H40*I40</f>
        <v>48427.199999999997</v>
      </c>
    </row>
    <row r="41" spans="3:10" ht="35.1" customHeight="1" x14ac:dyDescent="0.25">
      <c r="C41" s="8" t="s">
        <v>345</v>
      </c>
      <c r="D41" s="18">
        <v>44034</v>
      </c>
      <c r="E41" s="8">
        <v>117783</v>
      </c>
      <c r="F41" s="17" t="s">
        <v>39</v>
      </c>
      <c r="G41" s="17" t="s">
        <v>23</v>
      </c>
      <c r="H41" s="8">
        <v>1417</v>
      </c>
      <c r="I41" s="9">
        <v>163.79580000000001</v>
      </c>
      <c r="J41" s="9">
        <f>H41*I41</f>
        <v>232098.64860000001</v>
      </c>
    </row>
    <row r="42" spans="3:10" ht="35.1" customHeight="1" x14ac:dyDescent="0.25">
      <c r="C42" s="8" t="s">
        <v>345</v>
      </c>
      <c r="D42" s="18">
        <v>44011</v>
      </c>
      <c r="E42" s="8">
        <v>106218</v>
      </c>
      <c r="F42" s="17" t="s">
        <v>38</v>
      </c>
      <c r="G42" s="17" t="s">
        <v>24</v>
      </c>
      <c r="H42" s="8">
        <v>154</v>
      </c>
      <c r="I42" s="9">
        <v>187.97399999999999</v>
      </c>
      <c r="J42" s="9">
        <f>H42*I42</f>
        <v>28947.995999999999</v>
      </c>
    </row>
    <row r="43" spans="3:10" ht="35.1" customHeight="1" x14ac:dyDescent="0.25">
      <c r="C43" s="8" t="s">
        <v>344</v>
      </c>
      <c r="D43" s="18">
        <v>44258</v>
      </c>
      <c r="E43" s="8">
        <v>117411</v>
      </c>
      <c r="F43" s="17" t="s">
        <v>41</v>
      </c>
      <c r="G43" s="17" t="s">
        <v>23</v>
      </c>
      <c r="H43" s="8">
        <v>1095</v>
      </c>
      <c r="I43" s="9">
        <v>236</v>
      </c>
      <c r="J43" s="9">
        <f>H43*I43</f>
        <v>258420</v>
      </c>
    </row>
    <row r="44" spans="3:10" ht="35.1" customHeight="1" x14ac:dyDescent="0.25">
      <c r="C44" s="8" t="s">
        <v>344</v>
      </c>
      <c r="D44" s="18">
        <v>44383</v>
      </c>
      <c r="E44" s="8">
        <v>118101</v>
      </c>
      <c r="F44" s="17" t="s">
        <v>42</v>
      </c>
      <c r="G44" s="17" t="s">
        <v>35</v>
      </c>
      <c r="H44" s="8">
        <v>249</v>
      </c>
      <c r="I44" s="9">
        <v>564.71259999999995</v>
      </c>
      <c r="J44" s="9">
        <f>H44*I44</f>
        <v>140613.4374</v>
      </c>
    </row>
    <row r="45" spans="3:10" ht="35.1" customHeight="1" x14ac:dyDescent="0.25">
      <c r="C45" s="8" t="s">
        <v>344</v>
      </c>
      <c r="D45" s="18">
        <v>44383</v>
      </c>
      <c r="E45" s="8">
        <v>118102</v>
      </c>
      <c r="F45" s="17" t="s">
        <v>636</v>
      </c>
      <c r="G45" s="17" t="s">
        <v>35</v>
      </c>
      <c r="H45" s="8">
        <v>1721</v>
      </c>
      <c r="I45" s="9">
        <v>2528.5747999999999</v>
      </c>
      <c r="J45" s="9">
        <f>H45*I45</f>
        <v>4351677.2308</v>
      </c>
    </row>
    <row r="46" spans="3:10" ht="35.1" customHeight="1" x14ac:dyDescent="0.25">
      <c r="C46" s="8" t="s">
        <v>344</v>
      </c>
      <c r="D46" s="18">
        <v>44421</v>
      </c>
      <c r="E46" s="8">
        <v>117943</v>
      </c>
      <c r="F46" s="17" t="s">
        <v>44</v>
      </c>
      <c r="G46" s="17" t="s">
        <v>23</v>
      </c>
      <c r="H46" s="8">
        <v>2</v>
      </c>
      <c r="I46" s="9">
        <v>61.312800000000003</v>
      </c>
      <c r="J46" s="9">
        <f>H46*I46</f>
        <v>122.62560000000001</v>
      </c>
    </row>
    <row r="47" spans="3:10" ht="35.1" customHeight="1" x14ac:dyDescent="0.25">
      <c r="C47" s="8" t="s">
        <v>344</v>
      </c>
      <c r="D47" s="18">
        <v>44421</v>
      </c>
      <c r="E47" s="8">
        <v>112489</v>
      </c>
      <c r="F47" s="17" t="s">
        <v>43</v>
      </c>
      <c r="G47" s="17" t="s">
        <v>25</v>
      </c>
      <c r="H47" s="8">
        <v>4</v>
      </c>
      <c r="I47" s="9">
        <v>224.9906</v>
      </c>
      <c r="J47" s="9">
        <f>H47*I47</f>
        <v>899.9624</v>
      </c>
    </row>
    <row r="48" spans="3:10" ht="35.1" customHeight="1" x14ac:dyDescent="0.25">
      <c r="C48" s="8" t="s">
        <v>343</v>
      </c>
      <c r="D48" s="18">
        <v>44799</v>
      </c>
      <c r="E48" s="8">
        <v>118562</v>
      </c>
      <c r="F48" s="17" t="s">
        <v>130</v>
      </c>
      <c r="G48" s="17" t="s">
        <v>121</v>
      </c>
      <c r="H48" s="8">
        <v>19</v>
      </c>
      <c r="I48" s="9">
        <v>5310</v>
      </c>
      <c r="J48" s="9">
        <f>H48*I48</f>
        <v>100890</v>
      </c>
    </row>
    <row r="49" spans="3:10" ht="35.1" customHeight="1" x14ac:dyDescent="0.25">
      <c r="C49" s="8" t="s">
        <v>343</v>
      </c>
      <c r="D49" s="18">
        <v>44904</v>
      </c>
      <c r="E49" s="8">
        <v>119376</v>
      </c>
      <c r="F49" s="17" t="s">
        <v>390</v>
      </c>
      <c r="G49" s="17" t="s">
        <v>23</v>
      </c>
      <c r="H49" s="8">
        <v>14</v>
      </c>
      <c r="I49" s="9">
        <v>6355.5508</v>
      </c>
      <c r="J49" s="9">
        <f>H49*I49</f>
        <v>88977.711200000005</v>
      </c>
    </row>
    <row r="50" spans="3:10" ht="35.1" customHeight="1" x14ac:dyDescent="0.25">
      <c r="C50" s="8" t="s">
        <v>343</v>
      </c>
      <c r="D50" s="18">
        <v>44799</v>
      </c>
      <c r="E50" s="8">
        <v>118814</v>
      </c>
      <c r="F50" s="17" t="s">
        <v>129</v>
      </c>
      <c r="G50" s="17" t="s">
        <v>23</v>
      </c>
      <c r="H50" s="8">
        <v>5</v>
      </c>
      <c r="I50" s="9">
        <v>3657.5279999999998</v>
      </c>
      <c r="J50" s="9">
        <f>H50*I50</f>
        <v>18287.64</v>
      </c>
    </row>
    <row r="51" spans="3:10" ht="35.1" customHeight="1" x14ac:dyDescent="0.25">
      <c r="C51" s="8" t="s">
        <v>343</v>
      </c>
      <c r="D51" s="18" t="s">
        <v>748</v>
      </c>
      <c r="E51" s="8">
        <v>118706</v>
      </c>
      <c r="F51" s="17" t="s">
        <v>376</v>
      </c>
      <c r="G51" s="17" t="s">
        <v>24</v>
      </c>
      <c r="H51" s="8">
        <v>795</v>
      </c>
      <c r="I51" s="9">
        <v>56.073599999999999</v>
      </c>
      <c r="J51" s="9">
        <f>H51*I51</f>
        <v>44578.512000000002</v>
      </c>
    </row>
    <row r="52" spans="3:10" ht="35.1" customHeight="1" x14ac:dyDescent="0.25">
      <c r="C52" s="8" t="s">
        <v>343</v>
      </c>
      <c r="D52" s="18">
        <v>44916</v>
      </c>
      <c r="E52" s="8">
        <v>119316</v>
      </c>
      <c r="F52" s="17" t="s">
        <v>640</v>
      </c>
      <c r="G52" s="17" t="s">
        <v>121</v>
      </c>
      <c r="H52" s="8">
        <v>325</v>
      </c>
      <c r="I52" s="9">
        <v>9199.9997999999996</v>
      </c>
      <c r="J52" s="9">
        <f>H52*I52</f>
        <v>2989999.9350000001</v>
      </c>
    </row>
    <row r="53" spans="3:10" ht="35.1" customHeight="1" x14ac:dyDescent="0.25">
      <c r="C53" s="8" t="s">
        <v>343</v>
      </c>
      <c r="D53" s="18">
        <v>44771</v>
      </c>
      <c r="E53" s="8">
        <v>118681</v>
      </c>
      <c r="F53" s="17" t="s">
        <v>114</v>
      </c>
      <c r="G53" s="17" t="s">
        <v>23</v>
      </c>
      <c r="H53" s="8">
        <v>4</v>
      </c>
      <c r="I53" s="9">
        <v>172.5275</v>
      </c>
      <c r="J53" s="9">
        <f>H53*I53</f>
        <v>690.11</v>
      </c>
    </row>
    <row r="54" spans="3:10" ht="35.1" customHeight="1" x14ac:dyDescent="0.25">
      <c r="C54" s="8" t="s">
        <v>343</v>
      </c>
      <c r="D54" s="18">
        <v>44908</v>
      </c>
      <c r="E54" s="8">
        <v>119313</v>
      </c>
      <c r="F54" s="17" t="s">
        <v>382</v>
      </c>
      <c r="G54" s="17" t="s">
        <v>23</v>
      </c>
      <c r="H54" s="8">
        <v>16</v>
      </c>
      <c r="I54" s="9">
        <v>177</v>
      </c>
      <c r="J54" s="9">
        <f>H54*I54</f>
        <v>2832</v>
      </c>
    </row>
    <row r="55" spans="3:10" ht="35.1" customHeight="1" x14ac:dyDescent="0.25">
      <c r="C55" s="8" t="s">
        <v>343</v>
      </c>
      <c r="D55" s="18">
        <v>44922</v>
      </c>
      <c r="E55" s="8">
        <v>119356</v>
      </c>
      <c r="F55" s="17" t="s">
        <v>631</v>
      </c>
      <c r="G55" s="17" t="s">
        <v>121</v>
      </c>
      <c r="H55" s="8">
        <v>1973</v>
      </c>
      <c r="I55" s="9">
        <v>143.37</v>
      </c>
      <c r="J55" s="9">
        <f>H55*I55</f>
        <v>282869.01</v>
      </c>
    </row>
    <row r="56" spans="3:10" ht="35.1" customHeight="1" x14ac:dyDescent="0.25">
      <c r="C56" s="8" t="s">
        <v>343</v>
      </c>
      <c r="D56" s="18">
        <v>44697</v>
      </c>
      <c r="E56" s="8">
        <v>118502</v>
      </c>
      <c r="F56" s="17" t="s">
        <v>54</v>
      </c>
      <c r="G56" s="17" t="s">
        <v>23</v>
      </c>
      <c r="H56" s="8">
        <v>7564</v>
      </c>
      <c r="I56" s="9">
        <v>635.3356</v>
      </c>
      <c r="J56" s="9">
        <f>H56*I56</f>
        <v>4805678.4784000004</v>
      </c>
    </row>
    <row r="57" spans="3:10" ht="35.1" customHeight="1" x14ac:dyDescent="0.25">
      <c r="C57" s="8" t="s">
        <v>343</v>
      </c>
      <c r="D57" s="18">
        <v>44735</v>
      </c>
      <c r="E57" s="8">
        <v>115326</v>
      </c>
      <c r="F57" s="17" t="s">
        <v>53</v>
      </c>
      <c r="G57" s="17" t="s">
        <v>23</v>
      </c>
      <c r="H57" s="8">
        <v>1</v>
      </c>
      <c r="I57" s="9">
        <v>584.1</v>
      </c>
      <c r="J57" s="9">
        <f>H57*I57</f>
        <v>584.1</v>
      </c>
    </row>
    <row r="58" spans="3:10" ht="35.1" customHeight="1" x14ac:dyDescent="0.25">
      <c r="C58" s="8" t="s">
        <v>343</v>
      </c>
      <c r="D58" s="18">
        <v>44740</v>
      </c>
      <c r="E58" s="8">
        <v>118638</v>
      </c>
      <c r="F58" s="17" t="s">
        <v>51</v>
      </c>
      <c r="G58" s="17" t="s">
        <v>23</v>
      </c>
      <c r="H58" s="8">
        <v>7455</v>
      </c>
      <c r="I58" s="9">
        <v>135.69999999999999</v>
      </c>
      <c r="J58" s="9">
        <f>H58*I58</f>
        <v>1011643.4999999999</v>
      </c>
    </row>
    <row r="59" spans="3:10" ht="35.1" customHeight="1" x14ac:dyDescent="0.25">
      <c r="C59" s="8" t="s">
        <v>343</v>
      </c>
      <c r="D59" s="18">
        <v>44756</v>
      </c>
      <c r="E59" s="8">
        <v>118622</v>
      </c>
      <c r="F59" s="17" t="s">
        <v>83</v>
      </c>
      <c r="G59" s="17" t="s">
        <v>23</v>
      </c>
      <c r="H59" s="8">
        <v>538</v>
      </c>
      <c r="I59" s="9">
        <v>202.429</v>
      </c>
      <c r="J59" s="9">
        <f>H59*I59</f>
        <v>108906.802</v>
      </c>
    </row>
    <row r="60" spans="3:10" ht="35.1" customHeight="1" x14ac:dyDescent="0.25">
      <c r="C60" s="8" t="s">
        <v>343</v>
      </c>
      <c r="D60" s="18">
        <v>44756</v>
      </c>
      <c r="E60" s="8">
        <v>118619</v>
      </c>
      <c r="F60" s="17" t="s">
        <v>80</v>
      </c>
      <c r="G60" s="17" t="s">
        <v>23</v>
      </c>
      <c r="H60" s="8">
        <v>333</v>
      </c>
      <c r="I60" s="9">
        <v>29.146000000000001</v>
      </c>
      <c r="J60" s="9">
        <f>H60*I60</f>
        <v>9705.6180000000004</v>
      </c>
    </row>
    <row r="61" spans="3:10" ht="35.1" customHeight="1" x14ac:dyDescent="0.25">
      <c r="C61" s="8" t="s">
        <v>343</v>
      </c>
      <c r="D61" s="18">
        <v>44756</v>
      </c>
      <c r="E61" s="8">
        <v>118620</v>
      </c>
      <c r="F61" s="17" t="s">
        <v>81</v>
      </c>
      <c r="G61" s="17" t="s">
        <v>23</v>
      </c>
      <c r="H61" s="8">
        <v>1229</v>
      </c>
      <c r="I61" s="9">
        <v>45.111400000000003</v>
      </c>
      <c r="J61" s="9">
        <f>H61*I61</f>
        <v>55441.910600000003</v>
      </c>
    </row>
    <row r="62" spans="3:10" ht="35.1" customHeight="1" x14ac:dyDescent="0.25">
      <c r="C62" s="8" t="s">
        <v>343</v>
      </c>
      <c r="D62" s="18">
        <v>44756</v>
      </c>
      <c r="E62" s="8">
        <v>118621</v>
      </c>
      <c r="F62" s="17" t="s">
        <v>82</v>
      </c>
      <c r="G62" s="17" t="s">
        <v>23</v>
      </c>
      <c r="H62" s="8">
        <v>439</v>
      </c>
      <c r="I62" s="9">
        <v>64.781999999999996</v>
      </c>
      <c r="J62" s="9">
        <f>H62*I62</f>
        <v>28439.297999999999</v>
      </c>
    </row>
    <row r="63" spans="3:10" ht="35.1" customHeight="1" x14ac:dyDescent="0.25">
      <c r="C63" s="8" t="s">
        <v>343</v>
      </c>
      <c r="D63" s="18">
        <v>44754</v>
      </c>
      <c r="E63" s="8">
        <v>118573</v>
      </c>
      <c r="F63" s="17" t="s">
        <v>72</v>
      </c>
      <c r="G63" s="17" t="s">
        <v>23</v>
      </c>
      <c r="H63" s="8">
        <v>331</v>
      </c>
      <c r="I63" s="9">
        <v>27.0928</v>
      </c>
      <c r="J63" s="9">
        <f>H63*I63</f>
        <v>8967.7168000000001</v>
      </c>
    </row>
    <row r="64" spans="3:10" ht="35.1" customHeight="1" x14ac:dyDescent="0.25">
      <c r="C64" s="8" t="s">
        <v>343</v>
      </c>
      <c r="D64" s="18">
        <v>44754</v>
      </c>
      <c r="E64" s="8">
        <v>118574</v>
      </c>
      <c r="F64" s="17" t="s">
        <v>73</v>
      </c>
      <c r="G64" s="17" t="s">
        <v>23</v>
      </c>
      <c r="H64" s="8">
        <v>462</v>
      </c>
      <c r="I64" s="9">
        <v>27.0928</v>
      </c>
      <c r="J64" s="9">
        <f>H64*I64</f>
        <v>12516.873600000001</v>
      </c>
    </row>
    <row r="65" spans="3:10" ht="35.1" customHeight="1" x14ac:dyDescent="0.25">
      <c r="C65" s="8" t="s">
        <v>343</v>
      </c>
      <c r="D65" s="18">
        <v>44749</v>
      </c>
      <c r="E65" s="8">
        <v>118605</v>
      </c>
      <c r="F65" s="17" t="s">
        <v>55</v>
      </c>
      <c r="G65" s="17" t="s">
        <v>23</v>
      </c>
      <c r="H65" s="8">
        <v>214</v>
      </c>
      <c r="I65" s="9">
        <v>384.68</v>
      </c>
      <c r="J65" s="9">
        <f>H65*I65</f>
        <v>82321.52</v>
      </c>
    </row>
    <row r="66" spans="3:10" ht="35.1" customHeight="1" x14ac:dyDescent="0.25">
      <c r="C66" s="8" t="s">
        <v>343</v>
      </c>
      <c r="D66" s="18">
        <v>44749</v>
      </c>
      <c r="E66" s="8">
        <v>118606</v>
      </c>
      <c r="F66" s="17" t="s">
        <v>56</v>
      </c>
      <c r="G66" s="17" t="s">
        <v>23</v>
      </c>
      <c r="H66" s="8">
        <v>8787</v>
      </c>
      <c r="I66" s="9">
        <v>674.96</v>
      </c>
      <c r="J66" s="9">
        <f>H66*I66</f>
        <v>5930873.5200000005</v>
      </c>
    </row>
    <row r="67" spans="3:10" ht="35.1" customHeight="1" x14ac:dyDescent="0.25">
      <c r="C67" s="8" t="s">
        <v>343</v>
      </c>
      <c r="D67" s="18">
        <v>44762</v>
      </c>
      <c r="E67" s="8">
        <v>108982</v>
      </c>
      <c r="F67" s="17" t="s">
        <v>68</v>
      </c>
      <c r="G67" s="17" t="s">
        <v>23</v>
      </c>
      <c r="H67" s="8">
        <v>9</v>
      </c>
      <c r="I67" s="9">
        <v>200.6</v>
      </c>
      <c r="J67" s="9">
        <f>H67*I67</f>
        <v>1805.3999999999999</v>
      </c>
    </row>
    <row r="68" spans="3:10" ht="35.1" customHeight="1" x14ac:dyDescent="0.25">
      <c r="C68" s="8" t="s">
        <v>343</v>
      </c>
      <c r="D68" s="18">
        <v>44916</v>
      </c>
      <c r="E68" s="8">
        <v>119052</v>
      </c>
      <c r="F68" s="17" t="s">
        <v>641</v>
      </c>
      <c r="G68" s="17" t="s">
        <v>121</v>
      </c>
      <c r="H68" s="8">
        <v>500</v>
      </c>
      <c r="I68" s="9">
        <v>636.02</v>
      </c>
      <c r="J68" s="9">
        <f>H68*I68</f>
        <v>318010</v>
      </c>
    </row>
    <row r="69" spans="3:10" ht="35.1" customHeight="1" x14ac:dyDescent="0.25">
      <c r="C69" s="8" t="s">
        <v>343</v>
      </c>
      <c r="D69" s="18">
        <v>44631</v>
      </c>
      <c r="E69" s="8">
        <v>118648</v>
      </c>
      <c r="F69" s="17" t="s">
        <v>374</v>
      </c>
      <c r="G69" s="17" t="s">
        <v>23</v>
      </c>
      <c r="H69" s="8">
        <v>8</v>
      </c>
      <c r="I69" s="9">
        <v>236</v>
      </c>
      <c r="J69" s="9">
        <f>H69*I69</f>
        <v>1888</v>
      </c>
    </row>
    <row r="70" spans="3:10" ht="35.1" customHeight="1" x14ac:dyDescent="0.25">
      <c r="C70" s="8" t="s">
        <v>343</v>
      </c>
      <c r="D70" s="18">
        <v>44754</v>
      </c>
      <c r="E70" s="8">
        <v>118575</v>
      </c>
      <c r="F70" s="17" t="s">
        <v>74</v>
      </c>
      <c r="G70" s="17" t="s">
        <v>23</v>
      </c>
      <c r="H70" s="8">
        <v>682</v>
      </c>
      <c r="I70" s="9">
        <v>81.278400000000005</v>
      </c>
      <c r="J70" s="9">
        <f>H70*I70</f>
        <v>55431.868800000004</v>
      </c>
    </row>
    <row r="71" spans="3:10" ht="35.1" customHeight="1" x14ac:dyDescent="0.25">
      <c r="C71" s="8" t="s">
        <v>343</v>
      </c>
      <c r="D71" s="18">
        <v>44837</v>
      </c>
      <c r="E71" s="8">
        <v>118880</v>
      </c>
      <c r="F71" s="17" t="s">
        <v>378</v>
      </c>
      <c r="G71" s="17" t="s">
        <v>23</v>
      </c>
      <c r="H71" s="8">
        <v>543</v>
      </c>
      <c r="I71" s="9">
        <v>64.900000000000006</v>
      </c>
      <c r="J71" s="9">
        <f>H71*I71</f>
        <v>35240.700000000004</v>
      </c>
    </row>
    <row r="72" spans="3:10" ht="35.1" customHeight="1" x14ac:dyDescent="0.25">
      <c r="C72" s="8" t="s">
        <v>343</v>
      </c>
      <c r="D72" s="18">
        <v>44754</v>
      </c>
      <c r="E72" s="8">
        <v>118650</v>
      </c>
      <c r="F72" s="17" t="s">
        <v>77</v>
      </c>
      <c r="G72" s="17" t="s">
        <v>23</v>
      </c>
      <c r="H72" s="8">
        <v>100</v>
      </c>
      <c r="I72" s="9">
        <v>115.1444</v>
      </c>
      <c r="J72" s="9">
        <f>H72*I72</f>
        <v>11514.44</v>
      </c>
    </row>
    <row r="73" spans="3:10" ht="35.1" customHeight="1" x14ac:dyDescent="0.25">
      <c r="C73" s="8" t="s">
        <v>343</v>
      </c>
      <c r="D73" s="18">
        <v>44754</v>
      </c>
      <c r="E73" s="8">
        <v>118577</v>
      </c>
      <c r="F73" s="17" t="s">
        <v>76</v>
      </c>
      <c r="G73" s="17" t="s">
        <v>23</v>
      </c>
      <c r="H73" s="8">
        <v>7</v>
      </c>
      <c r="I73" s="9">
        <v>115.1444</v>
      </c>
      <c r="J73" s="9">
        <f>H73*I73</f>
        <v>806.01080000000002</v>
      </c>
    </row>
    <row r="74" spans="3:10" ht="35.1" customHeight="1" x14ac:dyDescent="0.25">
      <c r="C74" s="8" t="s">
        <v>343</v>
      </c>
      <c r="D74" s="18">
        <v>44756</v>
      </c>
      <c r="E74" s="8">
        <v>118625</v>
      </c>
      <c r="F74" s="17" t="s">
        <v>87</v>
      </c>
      <c r="G74" s="17" t="s">
        <v>23</v>
      </c>
      <c r="H74" s="8">
        <v>992</v>
      </c>
      <c r="I74" s="9">
        <v>80.971599999999995</v>
      </c>
      <c r="J74" s="9">
        <f>H74*I74</f>
        <v>80323.8272</v>
      </c>
    </row>
    <row r="75" spans="3:10" ht="35.1" customHeight="1" x14ac:dyDescent="0.25">
      <c r="C75" s="8" t="s">
        <v>343</v>
      </c>
      <c r="D75" s="18">
        <v>44756</v>
      </c>
      <c r="E75" s="8">
        <v>118626</v>
      </c>
      <c r="F75" s="17" t="s">
        <v>88</v>
      </c>
      <c r="G75" s="17" t="s">
        <v>23</v>
      </c>
      <c r="H75" s="8">
        <v>370</v>
      </c>
      <c r="I75" s="9">
        <v>80.971599999999995</v>
      </c>
      <c r="J75" s="9">
        <f>H75*I75</f>
        <v>29959.491999999998</v>
      </c>
    </row>
    <row r="76" spans="3:10" ht="35.1" customHeight="1" x14ac:dyDescent="0.25">
      <c r="C76" s="8" t="s">
        <v>343</v>
      </c>
      <c r="D76" s="18">
        <v>44756</v>
      </c>
      <c r="E76" s="8">
        <v>118628</v>
      </c>
      <c r="F76" s="17" t="s">
        <v>90</v>
      </c>
      <c r="G76" s="17" t="s">
        <v>23</v>
      </c>
      <c r="H76" s="8">
        <v>414</v>
      </c>
      <c r="I76" s="9">
        <v>80.971599999999995</v>
      </c>
      <c r="J76" s="9">
        <f>H76*I76</f>
        <v>33522.242399999996</v>
      </c>
    </row>
    <row r="77" spans="3:10" ht="35.1" customHeight="1" x14ac:dyDescent="0.25">
      <c r="C77" s="8" t="s">
        <v>343</v>
      </c>
      <c r="D77" s="18">
        <v>44756</v>
      </c>
      <c r="E77" s="8">
        <v>118627</v>
      </c>
      <c r="F77" s="17" t="s">
        <v>89</v>
      </c>
      <c r="G77" s="17" t="s">
        <v>23</v>
      </c>
      <c r="H77" s="8">
        <v>1</v>
      </c>
      <c r="I77" s="9">
        <v>80.971599999999995</v>
      </c>
      <c r="J77" s="9">
        <f>H77*I77</f>
        <v>80.971599999999995</v>
      </c>
    </row>
    <row r="78" spans="3:10" ht="35.1" customHeight="1" x14ac:dyDescent="0.25">
      <c r="C78" s="8" t="s">
        <v>343</v>
      </c>
      <c r="D78" s="18">
        <v>44754</v>
      </c>
      <c r="E78" s="8">
        <v>118579</v>
      </c>
      <c r="F78" s="17" t="s">
        <v>78</v>
      </c>
      <c r="G78" s="17" t="s">
        <v>23</v>
      </c>
      <c r="H78" s="8">
        <v>477</v>
      </c>
      <c r="I78" s="9">
        <v>115.1444</v>
      </c>
      <c r="J78" s="9">
        <f>H78*I78</f>
        <v>54923.878799999999</v>
      </c>
    </row>
    <row r="79" spans="3:10" ht="35.1" customHeight="1" x14ac:dyDescent="0.25">
      <c r="C79" s="8" t="s">
        <v>343</v>
      </c>
      <c r="D79" s="18">
        <v>44917</v>
      </c>
      <c r="E79" s="8">
        <v>120090</v>
      </c>
      <c r="F79" s="17" t="s">
        <v>662</v>
      </c>
      <c r="G79" s="17" t="s">
        <v>121</v>
      </c>
      <c r="H79" s="8">
        <v>200</v>
      </c>
      <c r="I79" s="9">
        <v>281.99639999999999</v>
      </c>
      <c r="J79" s="9">
        <f>H79*I79</f>
        <v>56399.28</v>
      </c>
    </row>
    <row r="80" spans="3:10" ht="35.1" customHeight="1" x14ac:dyDescent="0.25">
      <c r="C80" s="8" t="s">
        <v>343</v>
      </c>
      <c r="D80" s="18">
        <v>44799</v>
      </c>
      <c r="E80" s="8">
        <v>118801</v>
      </c>
      <c r="F80" s="17" t="s">
        <v>127</v>
      </c>
      <c r="G80" s="17" t="s">
        <v>23</v>
      </c>
      <c r="H80" s="8">
        <v>3</v>
      </c>
      <c r="I80" s="9">
        <v>5534.2</v>
      </c>
      <c r="J80" s="9">
        <f>H80*I80</f>
        <v>16602.599999999999</v>
      </c>
    </row>
    <row r="81" spans="3:10" ht="35.1" customHeight="1" x14ac:dyDescent="0.25">
      <c r="C81" s="8" t="s">
        <v>343</v>
      </c>
      <c r="D81" s="18">
        <v>44740</v>
      </c>
      <c r="E81" s="8">
        <v>117971</v>
      </c>
      <c r="F81" s="17" t="s">
        <v>52</v>
      </c>
      <c r="G81" s="17" t="s">
        <v>23</v>
      </c>
      <c r="H81" s="8">
        <v>48</v>
      </c>
      <c r="I81" s="9">
        <v>35.4</v>
      </c>
      <c r="J81" s="9">
        <f>H81*I81</f>
        <v>1699.1999999999998</v>
      </c>
    </row>
    <row r="82" spans="3:10" ht="35.1" customHeight="1" x14ac:dyDescent="0.25">
      <c r="C82" s="8" t="s">
        <v>343</v>
      </c>
      <c r="D82" s="18">
        <v>44756</v>
      </c>
      <c r="E82" s="8">
        <v>118630</v>
      </c>
      <c r="F82" s="17" t="s">
        <v>749</v>
      </c>
      <c r="G82" s="17" t="s">
        <v>23</v>
      </c>
      <c r="H82" s="8">
        <v>479</v>
      </c>
      <c r="I82" s="9">
        <v>32.390999999999998</v>
      </c>
      <c r="J82" s="9">
        <f>H82*I82</f>
        <v>15515.288999999999</v>
      </c>
    </row>
    <row r="83" spans="3:10" ht="35.1" customHeight="1" x14ac:dyDescent="0.25">
      <c r="C83" s="8" t="s">
        <v>343</v>
      </c>
      <c r="D83" s="18">
        <v>44756</v>
      </c>
      <c r="E83" s="8">
        <v>118631</v>
      </c>
      <c r="F83" s="17" t="s">
        <v>91</v>
      </c>
      <c r="G83" s="17" t="s">
        <v>23</v>
      </c>
      <c r="H83" s="8">
        <v>212</v>
      </c>
      <c r="I83" s="9">
        <v>80.971599999999995</v>
      </c>
      <c r="J83" s="9">
        <f>H83*I83</f>
        <v>17165.979199999998</v>
      </c>
    </row>
    <row r="84" spans="3:10" ht="35.1" customHeight="1" x14ac:dyDescent="0.25">
      <c r="C84" s="8" t="s">
        <v>343</v>
      </c>
      <c r="D84" s="18">
        <v>44754</v>
      </c>
      <c r="E84" s="8">
        <v>118582</v>
      </c>
      <c r="F84" s="17" t="s">
        <v>60</v>
      </c>
      <c r="G84" s="17" t="s">
        <v>23</v>
      </c>
      <c r="H84" s="8">
        <v>422</v>
      </c>
      <c r="I84" s="9">
        <v>33.866</v>
      </c>
      <c r="J84" s="9">
        <f>H84*I84</f>
        <v>14291.451999999999</v>
      </c>
    </row>
    <row r="85" spans="3:10" ht="35.1" customHeight="1" x14ac:dyDescent="0.25">
      <c r="C85" s="8" t="s">
        <v>343</v>
      </c>
      <c r="D85" s="18">
        <v>44754</v>
      </c>
      <c r="E85" s="8">
        <v>118584</v>
      </c>
      <c r="F85" s="17" t="s">
        <v>79</v>
      </c>
      <c r="G85" s="17" t="s">
        <v>23</v>
      </c>
      <c r="H85" s="8">
        <v>483</v>
      </c>
      <c r="I85" s="9">
        <v>60.958799999999997</v>
      </c>
      <c r="J85" s="9">
        <f>H85*I85</f>
        <v>29443.100399999999</v>
      </c>
    </row>
    <row r="86" spans="3:10" ht="35.1" customHeight="1" x14ac:dyDescent="0.25">
      <c r="C86" s="8" t="s">
        <v>343</v>
      </c>
      <c r="D86" s="18">
        <v>44756</v>
      </c>
      <c r="E86" s="8">
        <v>118634</v>
      </c>
      <c r="F86" s="17" t="s">
        <v>94</v>
      </c>
      <c r="G86" s="17" t="s">
        <v>23</v>
      </c>
      <c r="H86" s="8">
        <v>26</v>
      </c>
      <c r="I86" s="9">
        <v>194.33420000000001</v>
      </c>
      <c r="J86" s="9">
        <f>H86*I86</f>
        <v>5052.6892000000007</v>
      </c>
    </row>
    <row r="87" spans="3:10" ht="35.1" customHeight="1" x14ac:dyDescent="0.25">
      <c r="C87" s="8" t="s">
        <v>343</v>
      </c>
      <c r="D87" s="18">
        <v>44756</v>
      </c>
      <c r="E87" s="8">
        <v>118636</v>
      </c>
      <c r="F87" s="17" t="s">
        <v>61</v>
      </c>
      <c r="G87" s="17" t="s">
        <v>23</v>
      </c>
      <c r="H87" s="8">
        <v>65</v>
      </c>
      <c r="I87" s="9">
        <v>161.94319999999999</v>
      </c>
      <c r="J87" s="9">
        <f>H87*I87</f>
        <v>10526.307999999999</v>
      </c>
    </row>
    <row r="88" spans="3:10" ht="35.1" customHeight="1" x14ac:dyDescent="0.25">
      <c r="C88" s="8" t="s">
        <v>343</v>
      </c>
      <c r="D88" s="18">
        <v>44749</v>
      </c>
      <c r="E88" s="8">
        <v>118423</v>
      </c>
      <c r="F88" s="17" t="s">
        <v>668</v>
      </c>
      <c r="G88" s="17" t="s">
        <v>35</v>
      </c>
      <c r="H88" s="8">
        <v>158</v>
      </c>
      <c r="I88" s="9">
        <v>61360</v>
      </c>
      <c r="J88" s="9">
        <f>H88*I88</f>
        <v>9694880</v>
      </c>
    </row>
    <row r="89" spans="3:10" ht="35.1" customHeight="1" x14ac:dyDescent="0.25">
      <c r="C89" s="8" t="s">
        <v>343</v>
      </c>
      <c r="D89" s="18">
        <v>44749</v>
      </c>
      <c r="E89" s="8">
        <v>118423</v>
      </c>
      <c r="F89" s="17" t="s">
        <v>668</v>
      </c>
      <c r="G89" s="17" t="s">
        <v>35</v>
      </c>
      <c r="H89" s="8">
        <v>90</v>
      </c>
      <c r="I89" s="9">
        <v>61360</v>
      </c>
      <c r="J89" s="9">
        <f>H89*I89</f>
        <v>5522400</v>
      </c>
    </row>
    <row r="90" spans="3:10" ht="35.1" customHeight="1" x14ac:dyDescent="0.25">
      <c r="C90" s="8" t="s">
        <v>343</v>
      </c>
      <c r="D90" s="18">
        <v>44749</v>
      </c>
      <c r="E90" s="8">
        <v>118424</v>
      </c>
      <c r="F90" s="17" t="s">
        <v>669</v>
      </c>
      <c r="G90" s="17" t="s">
        <v>35</v>
      </c>
      <c r="H90" s="8">
        <v>50</v>
      </c>
      <c r="I90" s="9">
        <v>61360</v>
      </c>
      <c r="J90" s="9">
        <f>H90*I90</f>
        <v>3068000</v>
      </c>
    </row>
    <row r="91" spans="3:10" ht="35.1" customHeight="1" x14ac:dyDescent="0.25">
      <c r="C91" s="8" t="s">
        <v>343</v>
      </c>
      <c r="D91" s="18">
        <v>44749</v>
      </c>
      <c r="E91" s="8">
        <v>118424</v>
      </c>
      <c r="F91" s="17" t="s">
        <v>669</v>
      </c>
      <c r="G91" s="17" t="s">
        <v>35</v>
      </c>
      <c r="H91" s="8">
        <v>40</v>
      </c>
      <c r="I91" s="9">
        <v>61360</v>
      </c>
      <c r="J91" s="9">
        <f>H91*I91</f>
        <v>2454400</v>
      </c>
    </row>
    <row r="92" spans="3:10" ht="35.1" customHeight="1" x14ac:dyDescent="0.25">
      <c r="C92" s="8" t="s">
        <v>343</v>
      </c>
      <c r="D92" s="18">
        <v>44749</v>
      </c>
      <c r="E92" s="8">
        <v>118426</v>
      </c>
      <c r="F92" s="17" t="s">
        <v>670</v>
      </c>
      <c r="G92" s="17" t="s">
        <v>35</v>
      </c>
      <c r="H92" s="8">
        <v>49</v>
      </c>
      <c r="I92" s="9">
        <v>61360</v>
      </c>
      <c r="J92" s="9">
        <f>H92*I92</f>
        <v>3006640</v>
      </c>
    </row>
    <row r="93" spans="3:10" ht="35.1" customHeight="1" x14ac:dyDescent="0.25">
      <c r="C93" s="8" t="s">
        <v>343</v>
      </c>
      <c r="D93" s="18">
        <v>44749</v>
      </c>
      <c r="E93" s="8">
        <v>118427</v>
      </c>
      <c r="F93" s="17" t="s">
        <v>671</v>
      </c>
      <c r="G93" s="17" t="s">
        <v>35</v>
      </c>
      <c r="H93" s="8">
        <v>11</v>
      </c>
      <c r="I93" s="9">
        <v>61360</v>
      </c>
      <c r="J93" s="9">
        <f>H93*I93</f>
        <v>674960</v>
      </c>
    </row>
    <row r="94" spans="3:10" ht="35.1" customHeight="1" x14ac:dyDescent="0.25">
      <c r="C94" s="8" t="s">
        <v>343</v>
      </c>
      <c r="D94" s="18">
        <v>44749</v>
      </c>
      <c r="E94" s="8">
        <v>118425</v>
      </c>
      <c r="F94" s="17" t="s">
        <v>672</v>
      </c>
      <c r="G94" s="17" t="s">
        <v>35</v>
      </c>
      <c r="H94" s="8">
        <v>108</v>
      </c>
      <c r="I94" s="9">
        <v>61360</v>
      </c>
      <c r="J94" s="9">
        <f>H94*I94</f>
        <v>6626880</v>
      </c>
    </row>
    <row r="95" spans="3:10" ht="35.1" customHeight="1" x14ac:dyDescent="0.25">
      <c r="C95" s="8" t="s">
        <v>343</v>
      </c>
      <c r="D95" s="18">
        <v>44749</v>
      </c>
      <c r="E95" s="8">
        <v>118425</v>
      </c>
      <c r="F95" s="17" t="s">
        <v>672</v>
      </c>
      <c r="G95" s="17" t="s">
        <v>35</v>
      </c>
      <c r="H95" s="8">
        <v>60</v>
      </c>
      <c r="I95" s="9">
        <v>61360</v>
      </c>
      <c r="J95" s="9">
        <f>H95*I95</f>
        <v>3681600</v>
      </c>
    </row>
    <row r="96" spans="3:10" ht="35.1" customHeight="1" x14ac:dyDescent="0.25">
      <c r="C96" s="8" t="s">
        <v>343</v>
      </c>
      <c r="D96" s="18">
        <v>44910</v>
      </c>
      <c r="E96" s="8">
        <v>111295</v>
      </c>
      <c r="F96" s="17" t="s">
        <v>673</v>
      </c>
      <c r="G96" s="17" t="s">
        <v>35</v>
      </c>
      <c r="H96" s="8">
        <v>150</v>
      </c>
      <c r="I96" s="9">
        <v>20819.483400000001</v>
      </c>
      <c r="J96" s="9">
        <f>H96*I96</f>
        <v>3122922.5100000002</v>
      </c>
    </row>
    <row r="97" spans="3:10" ht="35.1" customHeight="1" x14ac:dyDescent="0.25">
      <c r="C97" s="8" t="s">
        <v>343</v>
      </c>
      <c r="D97" s="18">
        <v>44783</v>
      </c>
      <c r="E97" s="8">
        <v>110407</v>
      </c>
      <c r="F97" s="17" t="s">
        <v>116</v>
      </c>
      <c r="G97" s="17" t="s">
        <v>35</v>
      </c>
      <c r="H97" s="8">
        <v>20</v>
      </c>
      <c r="I97" s="9">
        <v>34953.027800000003</v>
      </c>
      <c r="J97" s="9">
        <f>H97*I97</f>
        <v>699060.5560000001</v>
      </c>
    </row>
    <row r="98" spans="3:10" ht="35.1" customHeight="1" x14ac:dyDescent="0.25">
      <c r="C98" s="8" t="s">
        <v>343</v>
      </c>
      <c r="D98" s="18">
        <v>44799</v>
      </c>
      <c r="E98" s="8">
        <v>118783</v>
      </c>
      <c r="F98" s="17" t="s">
        <v>633</v>
      </c>
      <c r="G98" s="17" t="s">
        <v>634</v>
      </c>
      <c r="H98" s="8">
        <v>345</v>
      </c>
      <c r="I98" s="9">
        <v>1053.1500000000001</v>
      </c>
      <c r="J98" s="9">
        <f>H98*I98</f>
        <v>363336.75000000006</v>
      </c>
    </row>
    <row r="99" spans="3:10" ht="35.1" customHeight="1" x14ac:dyDescent="0.25">
      <c r="C99" s="8" t="s">
        <v>343</v>
      </c>
      <c r="D99" s="18">
        <v>44799</v>
      </c>
      <c r="E99" s="8">
        <v>118815</v>
      </c>
      <c r="F99" s="17" t="s">
        <v>635</v>
      </c>
      <c r="G99" s="17" t="s">
        <v>634</v>
      </c>
      <c r="H99" s="8">
        <v>1300</v>
      </c>
      <c r="I99" s="9">
        <v>1053.1500000000001</v>
      </c>
      <c r="J99" s="9">
        <f>H99*I99</f>
        <v>1369095.0000000002</v>
      </c>
    </row>
    <row r="100" spans="3:10" ht="35.1" customHeight="1" x14ac:dyDescent="0.25">
      <c r="C100" s="8" t="s">
        <v>343</v>
      </c>
      <c r="D100" s="18">
        <v>44762</v>
      </c>
      <c r="E100" s="8">
        <v>118607</v>
      </c>
      <c r="F100" s="17" t="s">
        <v>67</v>
      </c>
      <c r="G100" s="17" t="s">
        <v>23</v>
      </c>
      <c r="H100" s="8">
        <v>237</v>
      </c>
      <c r="I100" s="9">
        <v>436.6</v>
      </c>
      <c r="J100" s="9">
        <f>H100*I100</f>
        <v>103474.20000000001</v>
      </c>
    </row>
    <row r="101" spans="3:10" ht="35.1" customHeight="1" x14ac:dyDescent="0.25">
      <c r="C101" s="8" t="s">
        <v>343</v>
      </c>
      <c r="D101" s="18">
        <v>44917</v>
      </c>
      <c r="E101" s="8">
        <v>120093</v>
      </c>
      <c r="F101" s="17" t="s">
        <v>643</v>
      </c>
      <c r="G101" s="17" t="s">
        <v>124</v>
      </c>
      <c r="H101" s="8">
        <v>169</v>
      </c>
      <c r="I101" s="9">
        <v>6515.2874000000002</v>
      </c>
      <c r="J101" s="9">
        <f>H101*I101</f>
        <v>1101083.5706</v>
      </c>
    </row>
    <row r="102" spans="3:10" ht="35.1" customHeight="1" x14ac:dyDescent="0.25">
      <c r="C102" s="8" t="s">
        <v>343</v>
      </c>
      <c r="D102" s="18">
        <v>44799</v>
      </c>
      <c r="E102" s="8">
        <v>118564</v>
      </c>
      <c r="F102" s="17" t="s">
        <v>122</v>
      </c>
      <c r="G102" s="17" t="s">
        <v>115</v>
      </c>
      <c r="H102" s="8">
        <v>250</v>
      </c>
      <c r="I102" s="9">
        <v>250.60839999999999</v>
      </c>
      <c r="J102" s="9">
        <f>H102*I102</f>
        <v>62652.1</v>
      </c>
    </row>
    <row r="103" spans="3:10" ht="35.1" customHeight="1" x14ac:dyDescent="0.25">
      <c r="C103" s="8" t="s">
        <v>343</v>
      </c>
      <c r="D103" s="18">
        <v>44799</v>
      </c>
      <c r="E103" s="8">
        <v>118798</v>
      </c>
      <c r="F103" s="17" t="s">
        <v>126</v>
      </c>
      <c r="G103" s="17" t="s">
        <v>23</v>
      </c>
      <c r="H103" s="8">
        <v>3</v>
      </c>
      <c r="I103" s="9">
        <v>2302.8879999999999</v>
      </c>
      <c r="J103" s="9">
        <f>H103*I103</f>
        <v>6908.6639999999998</v>
      </c>
    </row>
    <row r="104" spans="3:10" ht="35.1" customHeight="1" x14ac:dyDescent="0.25">
      <c r="C104" s="8" t="s">
        <v>343</v>
      </c>
      <c r="D104" s="18">
        <v>44754</v>
      </c>
      <c r="E104" s="8">
        <v>118572</v>
      </c>
      <c r="F104" s="17" t="s">
        <v>57</v>
      </c>
      <c r="G104" s="17" t="s">
        <v>23</v>
      </c>
      <c r="H104" s="8">
        <v>1121</v>
      </c>
      <c r="I104" s="9">
        <v>67.731999999999999</v>
      </c>
      <c r="J104" s="9">
        <f>H104*I104</f>
        <v>75927.572</v>
      </c>
    </row>
    <row r="105" spans="3:10" ht="35.1" customHeight="1" x14ac:dyDescent="0.25">
      <c r="C105" s="8" t="s">
        <v>343</v>
      </c>
      <c r="D105" s="18">
        <v>44761</v>
      </c>
      <c r="E105" s="8">
        <v>118565</v>
      </c>
      <c r="F105" s="17" t="s">
        <v>95</v>
      </c>
      <c r="G105" s="17" t="s">
        <v>23</v>
      </c>
      <c r="H105" s="8">
        <v>209</v>
      </c>
      <c r="I105" s="9">
        <v>337.48</v>
      </c>
      <c r="J105" s="9">
        <f>H105*I105</f>
        <v>70533.320000000007</v>
      </c>
    </row>
    <row r="106" spans="3:10" ht="35.1" customHeight="1" x14ac:dyDescent="0.25">
      <c r="C106" s="8" t="s">
        <v>343</v>
      </c>
      <c r="D106" s="18">
        <v>44837</v>
      </c>
      <c r="E106" s="8">
        <v>112432</v>
      </c>
      <c r="F106" s="17" t="s">
        <v>356</v>
      </c>
      <c r="G106" s="17" t="s">
        <v>23</v>
      </c>
      <c r="H106" s="8">
        <v>483</v>
      </c>
      <c r="I106" s="9">
        <v>354</v>
      </c>
      <c r="J106" s="9">
        <f>H106*I106</f>
        <v>170982</v>
      </c>
    </row>
    <row r="107" spans="3:10" ht="35.1" customHeight="1" x14ac:dyDescent="0.25">
      <c r="C107" s="8" t="s">
        <v>343</v>
      </c>
      <c r="D107" s="18">
        <v>44837</v>
      </c>
      <c r="E107" s="8">
        <v>118661</v>
      </c>
      <c r="F107" s="17" t="s">
        <v>357</v>
      </c>
      <c r="G107" s="17" t="s">
        <v>23</v>
      </c>
      <c r="H107" s="8">
        <v>524</v>
      </c>
      <c r="I107" s="9">
        <v>234.82</v>
      </c>
      <c r="J107" s="9">
        <f>H107*I107</f>
        <v>123045.68</v>
      </c>
    </row>
    <row r="108" spans="3:10" ht="35.1" customHeight="1" x14ac:dyDescent="0.25">
      <c r="C108" s="8" t="s">
        <v>343</v>
      </c>
      <c r="D108" s="18">
        <v>44718</v>
      </c>
      <c r="E108" s="8">
        <v>118545</v>
      </c>
      <c r="F108" s="17" t="s">
        <v>50</v>
      </c>
      <c r="G108" s="17" t="s">
        <v>23</v>
      </c>
      <c r="H108" s="8">
        <v>2</v>
      </c>
      <c r="I108" s="9">
        <v>3063.1974</v>
      </c>
      <c r="J108" s="9">
        <f>H108*I108</f>
        <v>6126.3948</v>
      </c>
    </row>
    <row r="109" spans="3:10" ht="35.1" customHeight="1" x14ac:dyDescent="0.25">
      <c r="C109" s="8" t="s">
        <v>343</v>
      </c>
      <c r="D109" s="18">
        <v>44907</v>
      </c>
      <c r="E109" s="8">
        <v>119157</v>
      </c>
      <c r="F109" s="17" t="s">
        <v>359</v>
      </c>
      <c r="G109" s="17" t="s">
        <v>23</v>
      </c>
      <c r="H109" s="8">
        <v>774</v>
      </c>
      <c r="I109" s="9">
        <v>259.9776</v>
      </c>
      <c r="J109" s="9">
        <f>H109*I109</f>
        <v>201222.6624</v>
      </c>
    </row>
    <row r="110" spans="3:10" ht="35.1" customHeight="1" x14ac:dyDescent="0.25">
      <c r="C110" s="8" t="s">
        <v>343</v>
      </c>
      <c r="D110" s="18">
        <v>44837</v>
      </c>
      <c r="E110" s="8">
        <v>118662</v>
      </c>
      <c r="F110" s="17" t="s">
        <v>360</v>
      </c>
      <c r="G110" s="17" t="s">
        <v>23</v>
      </c>
      <c r="H110" s="8">
        <v>113</v>
      </c>
      <c r="I110" s="9">
        <v>43.66</v>
      </c>
      <c r="J110" s="9">
        <f>H110*I110</f>
        <v>4933.58</v>
      </c>
    </row>
    <row r="111" spans="3:10" ht="35.1" customHeight="1" x14ac:dyDescent="0.25">
      <c r="C111" s="8" t="s">
        <v>343</v>
      </c>
      <c r="D111" s="18">
        <v>44761</v>
      </c>
      <c r="E111" s="8">
        <v>115178</v>
      </c>
      <c r="F111" s="17" t="s">
        <v>96</v>
      </c>
      <c r="G111" s="17" t="s">
        <v>23</v>
      </c>
      <c r="H111" s="8">
        <v>105</v>
      </c>
      <c r="I111" s="9">
        <v>28.32</v>
      </c>
      <c r="J111" s="9">
        <f>H111*I111</f>
        <v>2973.6</v>
      </c>
    </row>
    <row r="112" spans="3:10" ht="35.1" customHeight="1" x14ac:dyDescent="0.25">
      <c r="C112" s="8" t="s">
        <v>343</v>
      </c>
      <c r="D112" s="18">
        <v>44761</v>
      </c>
      <c r="E112" s="8">
        <v>118663</v>
      </c>
      <c r="F112" s="17" t="s">
        <v>62</v>
      </c>
      <c r="G112" s="17" t="s">
        <v>23</v>
      </c>
      <c r="H112" s="8">
        <v>103</v>
      </c>
      <c r="I112" s="9">
        <v>35.4</v>
      </c>
      <c r="J112" s="9">
        <f>H112*I112</f>
        <v>3646.2</v>
      </c>
    </row>
    <row r="113" spans="3:10" ht="35.1" customHeight="1" x14ac:dyDescent="0.25">
      <c r="C113" s="8" t="s">
        <v>343</v>
      </c>
      <c r="D113" s="18">
        <v>44761</v>
      </c>
      <c r="E113" s="8">
        <v>118665</v>
      </c>
      <c r="F113" s="17" t="s">
        <v>97</v>
      </c>
      <c r="G113" s="17" t="s">
        <v>23</v>
      </c>
      <c r="H113" s="8">
        <v>102</v>
      </c>
      <c r="I113" s="9">
        <v>18.88</v>
      </c>
      <c r="J113" s="9">
        <f>H113*I113</f>
        <v>1925.76</v>
      </c>
    </row>
    <row r="114" spans="3:10" ht="35.1" customHeight="1" x14ac:dyDescent="0.25">
      <c r="C114" s="8" t="s">
        <v>343</v>
      </c>
      <c r="D114" s="18">
        <v>44761</v>
      </c>
      <c r="E114" s="8">
        <v>118666</v>
      </c>
      <c r="F114" s="17" t="s">
        <v>98</v>
      </c>
      <c r="G114" s="17" t="s">
        <v>23</v>
      </c>
      <c r="H114" s="8">
        <v>111</v>
      </c>
      <c r="I114" s="9">
        <v>30.68</v>
      </c>
      <c r="J114" s="9">
        <f>H114*I114</f>
        <v>3405.48</v>
      </c>
    </row>
    <row r="115" spans="3:10" ht="35.1" customHeight="1" x14ac:dyDescent="0.25">
      <c r="C115" s="8" t="s">
        <v>343</v>
      </c>
      <c r="D115" s="18">
        <v>44761</v>
      </c>
      <c r="E115" s="8">
        <v>118667</v>
      </c>
      <c r="F115" s="17" t="s">
        <v>99</v>
      </c>
      <c r="G115" s="17" t="s">
        <v>23</v>
      </c>
      <c r="H115" s="8">
        <v>100</v>
      </c>
      <c r="I115" s="9">
        <v>37.76</v>
      </c>
      <c r="J115" s="9">
        <f>H115*I115</f>
        <v>3776</v>
      </c>
    </row>
    <row r="116" spans="3:10" ht="35.1" customHeight="1" x14ac:dyDescent="0.25">
      <c r="C116" s="8" t="s">
        <v>343</v>
      </c>
      <c r="D116" s="18">
        <v>44908</v>
      </c>
      <c r="E116" s="8">
        <v>117774</v>
      </c>
      <c r="F116" s="17" t="s">
        <v>362</v>
      </c>
      <c r="G116" s="17" t="s">
        <v>23</v>
      </c>
      <c r="H116" s="8">
        <v>1000</v>
      </c>
      <c r="I116" s="9">
        <v>82.6</v>
      </c>
      <c r="J116" s="9">
        <f>H116*I116</f>
        <v>82600</v>
      </c>
    </row>
    <row r="117" spans="3:10" ht="35.1" customHeight="1" x14ac:dyDescent="0.25">
      <c r="C117" s="8" t="s">
        <v>343</v>
      </c>
      <c r="D117" s="18">
        <v>44909</v>
      </c>
      <c r="E117" s="8">
        <v>110285</v>
      </c>
      <c r="F117" s="17" t="s">
        <v>363</v>
      </c>
      <c r="G117" s="17" t="s">
        <v>23</v>
      </c>
      <c r="H117" s="8">
        <v>2920</v>
      </c>
      <c r="I117" s="9">
        <v>129.80000000000001</v>
      </c>
      <c r="J117" s="9">
        <f>H117*I117</f>
        <v>379016.00000000006</v>
      </c>
    </row>
    <row r="118" spans="3:10" ht="35.1" customHeight="1" x14ac:dyDescent="0.25">
      <c r="C118" s="8" t="s">
        <v>343</v>
      </c>
      <c r="D118" s="18">
        <v>44908</v>
      </c>
      <c r="E118" s="8">
        <v>111111</v>
      </c>
      <c r="F118" s="17" t="s">
        <v>364</v>
      </c>
      <c r="G118" s="17" t="s">
        <v>23</v>
      </c>
      <c r="H118" s="8">
        <v>4309</v>
      </c>
      <c r="I118" s="9">
        <v>113.28</v>
      </c>
      <c r="J118" s="9">
        <f>H118*I118</f>
        <v>488123.52</v>
      </c>
    </row>
    <row r="119" spans="3:10" ht="35.1" customHeight="1" x14ac:dyDescent="0.25">
      <c r="C119" s="8" t="s">
        <v>343</v>
      </c>
      <c r="D119" s="18">
        <v>44908</v>
      </c>
      <c r="E119" s="8">
        <v>111112</v>
      </c>
      <c r="F119" s="17" t="s">
        <v>365</v>
      </c>
      <c r="G119" s="17" t="s">
        <v>23</v>
      </c>
      <c r="H119" s="8">
        <v>3410</v>
      </c>
      <c r="I119" s="9">
        <v>188.8</v>
      </c>
      <c r="J119" s="9">
        <f>H119*I119</f>
        <v>643808</v>
      </c>
    </row>
    <row r="120" spans="3:10" ht="35.1" customHeight="1" x14ac:dyDescent="0.25">
      <c r="C120" s="8" t="s">
        <v>343</v>
      </c>
      <c r="D120" s="18">
        <v>44909</v>
      </c>
      <c r="E120" s="8">
        <v>114765</v>
      </c>
      <c r="F120" s="17" t="s">
        <v>366</v>
      </c>
      <c r="G120" s="17" t="s">
        <v>23</v>
      </c>
      <c r="H120" s="8">
        <v>478</v>
      </c>
      <c r="I120" s="9">
        <v>230.1</v>
      </c>
      <c r="J120" s="9">
        <f>H120*I120</f>
        <v>109987.8</v>
      </c>
    </row>
    <row r="121" spans="3:10" ht="35.1" customHeight="1" x14ac:dyDescent="0.25">
      <c r="C121" s="8" t="s">
        <v>343</v>
      </c>
      <c r="D121" s="18">
        <v>44797</v>
      </c>
      <c r="E121" s="8">
        <v>118812</v>
      </c>
      <c r="F121" s="17" t="s">
        <v>119</v>
      </c>
      <c r="G121" s="17" t="s">
        <v>23</v>
      </c>
      <c r="H121" s="8">
        <v>40</v>
      </c>
      <c r="I121" s="9">
        <v>58.622399999999999</v>
      </c>
      <c r="J121" s="9">
        <f>H121*I121</f>
        <v>2344.8959999999997</v>
      </c>
    </row>
    <row r="122" spans="3:10" ht="35.1" customHeight="1" x14ac:dyDescent="0.25">
      <c r="C122" s="8" t="s">
        <v>343</v>
      </c>
      <c r="D122" s="18">
        <v>44771</v>
      </c>
      <c r="E122" s="8">
        <v>111110</v>
      </c>
      <c r="F122" s="17" t="s">
        <v>112</v>
      </c>
      <c r="G122" s="17" t="s">
        <v>23</v>
      </c>
      <c r="H122" s="8">
        <v>140</v>
      </c>
      <c r="I122" s="9">
        <v>40.473700000000001</v>
      </c>
      <c r="J122" s="9">
        <f>H122*I122</f>
        <v>5666.3180000000002</v>
      </c>
    </row>
    <row r="123" spans="3:10" ht="35.1" customHeight="1" x14ac:dyDescent="0.25">
      <c r="C123" s="8" t="s">
        <v>343</v>
      </c>
      <c r="D123" s="18" t="s">
        <v>748</v>
      </c>
      <c r="E123" s="8">
        <v>111111</v>
      </c>
      <c r="F123" s="17" t="s">
        <v>367</v>
      </c>
      <c r="G123" s="17" t="s">
        <v>23</v>
      </c>
      <c r="H123" s="8">
        <v>490</v>
      </c>
      <c r="I123" s="9">
        <v>46.728000000000002</v>
      </c>
      <c r="J123" s="9">
        <f>H123*I123</f>
        <v>22896.720000000001</v>
      </c>
    </row>
    <row r="124" spans="3:10" ht="35.1" customHeight="1" x14ac:dyDescent="0.25">
      <c r="C124" s="8" t="s">
        <v>343</v>
      </c>
      <c r="D124" s="18">
        <v>44771</v>
      </c>
      <c r="E124" s="8">
        <v>117774</v>
      </c>
      <c r="F124" s="17" t="s">
        <v>113</v>
      </c>
      <c r="G124" s="17" t="s">
        <v>23</v>
      </c>
      <c r="H124" s="8">
        <v>1510</v>
      </c>
      <c r="I124" s="9">
        <v>8.7910927152300005</v>
      </c>
      <c r="J124" s="9">
        <f>H124*I124</f>
        <v>13274.5499999973</v>
      </c>
    </row>
    <row r="125" spans="3:10" ht="35.1" customHeight="1" x14ac:dyDescent="0.25">
      <c r="C125" s="8" t="s">
        <v>343</v>
      </c>
      <c r="D125" s="18">
        <v>44761</v>
      </c>
      <c r="E125" s="8">
        <v>118668</v>
      </c>
      <c r="F125" s="17" t="s">
        <v>100</v>
      </c>
      <c r="G125" s="17" t="s">
        <v>23</v>
      </c>
      <c r="H125" s="8">
        <v>343</v>
      </c>
      <c r="I125" s="9">
        <v>226.56</v>
      </c>
      <c r="J125" s="9">
        <f>H125*I125</f>
        <v>77710.080000000002</v>
      </c>
    </row>
    <row r="126" spans="3:10" ht="35.1" customHeight="1" x14ac:dyDescent="0.25">
      <c r="C126" s="8" t="s">
        <v>343</v>
      </c>
      <c r="D126" s="18">
        <v>44910</v>
      </c>
      <c r="E126" s="8">
        <v>115099</v>
      </c>
      <c r="F126" s="17" t="s">
        <v>368</v>
      </c>
      <c r="G126" s="17" t="s">
        <v>23</v>
      </c>
      <c r="H126" s="8">
        <v>246</v>
      </c>
      <c r="I126" s="9">
        <v>615.96</v>
      </c>
      <c r="J126" s="9">
        <f>H126*I126</f>
        <v>151526.16</v>
      </c>
    </row>
    <row r="127" spans="3:10" ht="35.1" customHeight="1" x14ac:dyDescent="0.25">
      <c r="C127" s="8" t="s">
        <v>343</v>
      </c>
      <c r="D127" s="18">
        <v>44761</v>
      </c>
      <c r="E127" s="8">
        <v>112767</v>
      </c>
      <c r="F127" s="17" t="s">
        <v>101</v>
      </c>
      <c r="G127" s="17" t="s">
        <v>23</v>
      </c>
      <c r="H127" s="8">
        <v>36</v>
      </c>
      <c r="I127" s="9">
        <v>200.6</v>
      </c>
      <c r="J127" s="9">
        <f>H127*I127</f>
        <v>7221.5999999999995</v>
      </c>
    </row>
    <row r="128" spans="3:10" ht="35.1" customHeight="1" x14ac:dyDescent="0.25">
      <c r="C128" s="8" t="s">
        <v>343</v>
      </c>
      <c r="D128" s="18">
        <v>44761</v>
      </c>
      <c r="E128" s="8">
        <v>112769</v>
      </c>
      <c r="F128" s="17" t="s">
        <v>102</v>
      </c>
      <c r="G128" s="17" t="s">
        <v>23</v>
      </c>
      <c r="H128" s="8">
        <v>1</v>
      </c>
      <c r="I128" s="9">
        <v>318.60000000000002</v>
      </c>
      <c r="J128" s="9">
        <f>H128*I128</f>
        <v>318.60000000000002</v>
      </c>
    </row>
    <row r="129" spans="3:10" ht="35.1" customHeight="1" x14ac:dyDescent="0.25">
      <c r="C129" s="8" t="s">
        <v>343</v>
      </c>
      <c r="D129" s="18">
        <v>44921</v>
      </c>
      <c r="E129" s="8">
        <v>117484</v>
      </c>
      <c r="F129" s="17" t="s">
        <v>638</v>
      </c>
      <c r="G129" s="17" t="s">
        <v>637</v>
      </c>
      <c r="H129" s="8">
        <v>460</v>
      </c>
      <c r="I129" s="9">
        <v>68.003399999999999</v>
      </c>
      <c r="J129" s="9">
        <f>H129*I129</f>
        <v>31281.563999999998</v>
      </c>
    </row>
    <row r="130" spans="3:10" ht="35.1" customHeight="1" x14ac:dyDescent="0.25">
      <c r="C130" s="8" t="s">
        <v>343</v>
      </c>
      <c r="D130" s="18">
        <v>44921</v>
      </c>
      <c r="E130" s="8">
        <v>119343</v>
      </c>
      <c r="F130" s="17" t="s">
        <v>639</v>
      </c>
      <c r="G130" s="17" t="s">
        <v>637</v>
      </c>
      <c r="H130" s="8">
        <v>1130</v>
      </c>
      <c r="I130" s="9">
        <v>68.003399999999999</v>
      </c>
      <c r="J130" s="9">
        <f>H130*I130</f>
        <v>76843.842000000004</v>
      </c>
    </row>
    <row r="131" spans="3:10" ht="35.1" customHeight="1" x14ac:dyDescent="0.25">
      <c r="C131" s="8" t="s">
        <v>343</v>
      </c>
      <c r="D131" s="18">
        <v>44761</v>
      </c>
      <c r="E131" s="8">
        <v>118673</v>
      </c>
      <c r="F131" s="17" t="s">
        <v>63</v>
      </c>
      <c r="G131" s="17" t="s">
        <v>23</v>
      </c>
      <c r="H131" s="8">
        <v>44</v>
      </c>
      <c r="I131" s="9">
        <v>177</v>
      </c>
      <c r="J131" s="9">
        <f>H131*I131</f>
        <v>7788</v>
      </c>
    </row>
    <row r="132" spans="3:10" ht="35.1" customHeight="1" x14ac:dyDescent="0.25">
      <c r="C132" s="8" t="s">
        <v>343</v>
      </c>
      <c r="D132" s="18">
        <v>44762</v>
      </c>
      <c r="E132" s="8">
        <v>118614</v>
      </c>
      <c r="F132" s="17" t="s">
        <v>109</v>
      </c>
      <c r="G132" s="17" t="s">
        <v>23</v>
      </c>
      <c r="H132" s="8">
        <v>24</v>
      </c>
      <c r="I132" s="9">
        <v>12.98</v>
      </c>
      <c r="J132" s="9">
        <f>H132*I132</f>
        <v>311.52</v>
      </c>
    </row>
    <row r="133" spans="3:10" ht="35.1" customHeight="1" x14ac:dyDescent="0.25">
      <c r="C133" s="8" t="s">
        <v>343</v>
      </c>
      <c r="D133" s="18">
        <v>44837</v>
      </c>
      <c r="E133" s="8">
        <v>113013</v>
      </c>
      <c r="F133" s="17" t="s">
        <v>370</v>
      </c>
      <c r="G133" s="17" t="s">
        <v>23</v>
      </c>
      <c r="H133" s="8">
        <v>621</v>
      </c>
      <c r="I133" s="9">
        <v>83.78</v>
      </c>
      <c r="J133" s="9">
        <f>H133*I133</f>
        <v>52027.38</v>
      </c>
    </row>
    <row r="134" spans="3:10" ht="35.1" customHeight="1" x14ac:dyDescent="0.25">
      <c r="C134" s="8" t="s">
        <v>343</v>
      </c>
      <c r="D134" s="18">
        <v>44837</v>
      </c>
      <c r="E134" s="8">
        <v>113012</v>
      </c>
      <c r="F134" s="17" t="s">
        <v>371</v>
      </c>
      <c r="G134" s="17" t="s">
        <v>23</v>
      </c>
      <c r="H134" s="8">
        <v>495</v>
      </c>
      <c r="I134" s="9">
        <v>118</v>
      </c>
      <c r="J134" s="9">
        <f>H134*I134</f>
        <v>58410</v>
      </c>
    </row>
    <row r="135" spans="3:10" ht="35.1" customHeight="1" x14ac:dyDescent="0.25">
      <c r="C135" s="8" t="s">
        <v>343</v>
      </c>
      <c r="D135" s="18">
        <v>44761</v>
      </c>
      <c r="E135" s="8">
        <v>113012</v>
      </c>
      <c r="F135" s="17" t="s">
        <v>103</v>
      </c>
      <c r="G135" s="17" t="s">
        <v>23</v>
      </c>
      <c r="H135" s="8">
        <v>160</v>
      </c>
      <c r="I135" s="9">
        <v>118</v>
      </c>
      <c r="J135" s="9">
        <f>H135*I135</f>
        <v>18880</v>
      </c>
    </row>
    <row r="136" spans="3:10" ht="35.1" customHeight="1" x14ac:dyDescent="0.25">
      <c r="C136" s="8" t="s">
        <v>343</v>
      </c>
      <c r="D136" s="18">
        <v>44921</v>
      </c>
      <c r="E136" s="8">
        <v>119379</v>
      </c>
      <c r="F136" s="17" t="s">
        <v>372</v>
      </c>
      <c r="G136" s="17" t="s">
        <v>23</v>
      </c>
      <c r="H136" s="8">
        <v>41</v>
      </c>
      <c r="I136" s="9">
        <v>56.64</v>
      </c>
      <c r="J136" s="9">
        <f>H136*I136</f>
        <v>2322.2400000000002</v>
      </c>
    </row>
    <row r="137" spans="3:10" ht="35.1" customHeight="1" x14ac:dyDescent="0.25">
      <c r="C137" s="8" t="s">
        <v>343</v>
      </c>
      <c r="D137" s="18">
        <v>44761</v>
      </c>
      <c r="E137" s="8">
        <v>118677</v>
      </c>
      <c r="F137" s="17" t="s">
        <v>117</v>
      </c>
      <c r="G137" s="17" t="s">
        <v>23</v>
      </c>
      <c r="H137" s="8">
        <v>3</v>
      </c>
      <c r="I137" s="9">
        <v>76.7</v>
      </c>
      <c r="J137" s="9">
        <f>H137*I137</f>
        <v>230.10000000000002</v>
      </c>
    </row>
    <row r="138" spans="3:10" ht="35.1" customHeight="1" x14ac:dyDescent="0.25">
      <c r="C138" s="8" t="s">
        <v>343</v>
      </c>
      <c r="D138" s="18">
        <v>44921</v>
      </c>
      <c r="E138" s="8">
        <v>119378</v>
      </c>
      <c r="F138" s="17" t="s">
        <v>373</v>
      </c>
      <c r="G138" s="17" t="s">
        <v>23</v>
      </c>
      <c r="H138" s="8">
        <v>7</v>
      </c>
      <c r="I138" s="9">
        <v>269.33499999999998</v>
      </c>
      <c r="J138" s="9">
        <f>H138*I138</f>
        <v>1885.3449999999998</v>
      </c>
    </row>
    <row r="139" spans="3:10" ht="35.1" customHeight="1" x14ac:dyDescent="0.25">
      <c r="C139" s="8" t="s">
        <v>343</v>
      </c>
      <c r="D139" s="18">
        <v>44762</v>
      </c>
      <c r="E139" s="8">
        <v>118612</v>
      </c>
      <c r="F139" s="17" t="s">
        <v>107</v>
      </c>
      <c r="G139" s="17" t="s">
        <v>23</v>
      </c>
      <c r="H139" s="8">
        <v>9</v>
      </c>
      <c r="I139" s="9">
        <v>1056.0999999999999</v>
      </c>
      <c r="J139" s="9">
        <f>H139*I139</f>
        <v>9504.9</v>
      </c>
    </row>
    <row r="140" spans="3:10" ht="35.1" customHeight="1" x14ac:dyDescent="0.25">
      <c r="C140" s="8" t="s">
        <v>343</v>
      </c>
      <c r="D140" s="18">
        <v>44754</v>
      </c>
      <c r="E140" s="8">
        <v>115439</v>
      </c>
      <c r="F140" s="17" t="s">
        <v>59</v>
      </c>
      <c r="G140" s="17" t="s">
        <v>23</v>
      </c>
      <c r="H140" s="8">
        <v>40</v>
      </c>
      <c r="I140" s="9">
        <v>128.6908</v>
      </c>
      <c r="J140" s="9">
        <f>H140*I140</f>
        <v>5147.6319999999996</v>
      </c>
    </row>
    <row r="141" spans="3:10" ht="35.1" customHeight="1" x14ac:dyDescent="0.25">
      <c r="C141" s="8" t="s">
        <v>343</v>
      </c>
      <c r="D141" s="18">
        <v>44910</v>
      </c>
      <c r="E141" s="8">
        <v>119360</v>
      </c>
      <c r="F141" s="17" t="s">
        <v>377</v>
      </c>
      <c r="G141" s="17" t="s">
        <v>23</v>
      </c>
      <c r="H141" s="8">
        <v>205</v>
      </c>
      <c r="I141" s="9">
        <v>383.5</v>
      </c>
      <c r="J141" s="9">
        <f>H141*I141</f>
        <v>78617.5</v>
      </c>
    </row>
    <row r="142" spans="3:10" ht="35.1" customHeight="1" x14ac:dyDescent="0.25">
      <c r="C142" s="8" t="s">
        <v>343</v>
      </c>
      <c r="D142" s="18">
        <v>44761</v>
      </c>
      <c r="E142" s="8">
        <v>117957</v>
      </c>
      <c r="F142" s="17" t="s">
        <v>64</v>
      </c>
      <c r="G142" s="17" t="s">
        <v>23</v>
      </c>
      <c r="H142" s="8">
        <v>210</v>
      </c>
      <c r="I142" s="9">
        <v>945.18</v>
      </c>
      <c r="J142" s="9">
        <f>H142*I142</f>
        <v>198487.8</v>
      </c>
    </row>
    <row r="143" spans="3:10" ht="35.1" customHeight="1" x14ac:dyDescent="0.25">
      <c r="C143" s="8" t="s">
        <v>343</v>
      </c>
      <c r="D143" s="18">
        <v>44917</v>
      </c>
      <c r="E143" s="8">
        <v>120082</v>
      </c>
      <c r="F143" s="17" t="s">
        <v>642</v>
      </c>
      <c r="G143" s="17" t="s">
        <v>121</v>
      </c>
      <c r="H143" s="8">
        <v>4</v>
      </c>
      <c r="I143" s="9">
        <v>76.7</v>
      </c>
      <c r="J143" s="9">
        <f>H143*I143</f>
        <v>306.8</v>
      </c>
    </row>
    <row r="144" spans="3:10" ht="35.1" customHeight="1" x14ac:dyDescent="0.25">
      <c r="C144" s="8" t="s">
        <v>343</v>
      </c>
      <c r="D144" s="18">
        <v>44761</v>
      </c>
      <c r="E144" s="8">
        <v>114956</v>
      </c>
      <c r="F144" s="17" t="s">
        <v>104</v>
      </c>
      <c r="G144" s="17" t="s">
        <v>23</v>
      </c>
      <c r="H144" s="8">
        <v>282</v>
      </c>
      <c r="I144" s="9">
        <v>46.02</v>
      </c>
      <c r="J144" s="9">
        <f>H144*I144</f>
        <v>12977.640000000001</v>
      </c>
    </row>
    <row r="145" spans="3:10" ht="35.1" customHeight="1" x14ac:dyDescent="0.25">
      <c r="C145" s="8" t="s">
        <v>343</v>
      </c>
      <c r="D145" s="18">
        <v>44917</v>
      </c>
      <c r="E145" s="8">
        <v>120083</v>
      </c>
      <c r="F145" s="17" t="s">
        <v>644</v>
      </c>
      <c r="G145" s="17" t="s">
        <v>121</v>
      </c>
      <c r="H145" s="8">
        <v>329</v>
      </c>
      <c r="I145" s="9">
        <v>336.3</v>
      </c>
      <c r="J145" s="9">
        <f>H145*I145</f>
        <v>110642.7</v>
      </c>
    </row>
    <row r="146" spans="3:10" ht="35.1" customHeight="1" x14ac:dyDescent="0.25">
      <c r="C146" s="8" t="s">
        <v>343</v>
      </c>
      <c r="D146" s="18">
        <v>44917</v>
      </c>
      <c r="E146" s="8">
        <v>112346</v>
      </c>
      <c r="F146" s="17" t="s">
        <v>645</v>
      </c>
      <c r="G146" s="17" t="s">
        <v>121</v>
      </c>
      <c r="H146" s="8">
        <v>160</v>
      </c>
      <c r="I146" s="9">
        <v>361.89420000000001</v>
      </c>
      <c r="J146" s="9">
        <f>H146*I146</f>
        <v>57903.072</v>
      </c>
    </row>
    <row r="147" spans="3:10" ht="35.1" customHeight="1" x14ac:dyDescent="0.25">
      <c r="C147" s="8" t="s">
        <v>343</v>
      </c>
      <c r="D147" s="18">
        <v>44917</v>
      </c>
      <c r="E147" s="8">
        <v>115798</v>
      </c>
      <c r="F147" s="17" t="s">
        <v>646</v>
      </c>
      <c r="G147" s="17" t="s">
        <v>121</v>
      </c>
      <c r="H147" s="8">
        <v>199</v>
      </c>
      <c r="I147" s="9">
        <v>893.00040000000001</v>
      </c>
      <c r="J147" s="9">
        <f>H147*I147</f>
        <v>177707.0796</v>
      </c>
    </row>
    <row r="148" spans="3:10" ht="35.1" customHeight="1" x14ac:dyDescent="0.25">
      <c r="C148" s="8" t="s">
        <v>343</v>
      </c>
      <c r="D148" s="18">
        <v>44917</v>
      </c>
      <c r="E148" s="8">
        <v>111036</v>
      </c>
      <c r="F148" s="17" t="s">
        <v>647</v>
      </c>
      <c r="G148" s="17" t="s">
        <v>121</v>
      </c>
      <c r="H148" s="8">
        <v>258</v>
      </c>
      <c r="I148" s="9">
        <v>1786.0008</v>
      </c>
      <c r="J148" s="9">
        <f>H148*I148</f>
        <v>460788.20640000002</v>
      </c>
    </row>
    <row r="149" spans="3:10" ht="35.1" customHeight="1" x14ac:dyDescent="0.25">
      <c r="C149" s="8" t="s">
        <v>343</v>
      </c>
      <c r="D149" s="18">
        <v>44756</v>
      </c>
      <c r="E149" s="8">
        <v>118624</v>
      </c>
      <c r="F149" s="17" t="s">
        <v>85</v>
      </c>
      <c r="G149" s="17" t="s">
        <v>23</v>
      </c>
      <c r="H149" s="8">
        <v>236</v>
      </c>
      <c r="I149" s="9">
        <v>64.781999999999996</v>
      </c>
      <c r="J149" s="9">
        <f>H149*I149</f>
        <v>15288.552</v>
      </c>
    </row>
    <row r="150" spans="3:10" ht="35.1" customHeight="1" x14ac:dyDescent="0.25">
      <c r="C150" s="8" t="s">
        <v>343</v>
      </c>
      <c r="D150" s="18">
        <v>44756</v>
      </c>
      <c r="E150" s="8">
        <v>118576</v>
      </c>
      <c r="F150" s="17" t="s">
        <v>86</v>
      </c>
      <c r="G150" s="17" t="s">
        <v>23</v>
      </c>
      <c r="H150" s="8">
        <v>301</v>
      </c>
      <c r="I150" s="9">
        <v>161.94319999999999</v>
      </c>
      <c r="J150" s="9">
        <f>H150*I150</f>
        <v>48744.903200000001</v>
      </c>
    </row>
    <row r="151" spans="3:10" ht="35.1" customHeight="1" x14ac:dyDescent="0.25">
      <c r="C151" s="8" t="s">
        <v>343</v>
      </c>
      <c r="D151" s="18">
        <v>44754</v>
      </c>
      <c r="E151" s="8">
        <v>118576</v>
      </c>
      <c r="F151" s="17" t="s">
        <v>75</v>
      </c>
      <c r="G151" s="17" t="s">
        <v>23</v>
      </c>
      <c r="H151" s="8">
        <v>2</v>
      </c>
      <c r="I151" s="9">
        <v>250.60839999999999</v>
      </c>
      <c r="J151" s="9">
        <f>H151*I151</f>
        <v>501.21679999999998</v>
      </c>
    </row>
    <row r="152" spans="3:10" ht="35.1" customHeight="1" x14ac:dyDescent="0.25">
      <c r="C152" s="8" t="s">
        <v>343</v>
      </c>
      <c r="D152" s="18">
        <v>44756</v>
      </c>
      <c r="E152" s="8">
        <v>118623</v>
      </c>
      <c r="F152" s="17" t="s">
        <v>84</v>
      </c>
      <c r="G152" s="17" t="s">
        <v>23</v>
      </c>
      <c r="H152" s="8">
        <v>345</v>
      </c>
      <c r="I152" s="9">
        <v>518.22059999999999</v>
      </c>
      <c r="J152" s="9">
        <f>H152*I152</f>
        <v>178786.10699999999</v>
      </c>
    </row>
    <row r="153" spans="3:10" ht="35.1" customHeight="1" x14ac:dyDescent="0.25">
      <c r="C153" s="8" t="s">
        <v>343</v>
      </c>
      <c r="D153" s="18">
        <v>44803</v>
      </c>
      <c r="E153" s="8">
        <v>115316</v>
      </c>
      <c r="F153" s="17" t="s">
        <v>131</v>
      </c>
      <c r="G153" s="17" t="s">
        <v>23</v>
      </c>
      <c r="H153" s="8">
        <v>1</v>
      </c>
      <c r="I153" s="9">
        <v>85.561800000000005</v>
      </c>
      <c r="J153" s="9">
        <f>H153*I153</f>
        <v>85.561800000000005</v>
      </c>
    </row>
    <row r="154" spans="3:10" ht="35.1" customHeight="1" x14ac:dyDescent="0.25">
      <c r="C154" s="8" t="s">
        <v>343</v>
      </c>
      <c r="D154" s="18">
        <v>44917</v>
      </c>
      <c r="E154" s="8">
        <v>120086</v>
      </c>
      <c r="F154" s="17" t="s">
        <v>648</v>
      </c>
      <c r="G154" s="17" t="s">
        <v>121</v>
      </c>
      <c r="H154" s="8">
        <v>39</v>
      </c>
      <c r="I154" s="9">
        <v>517.46540000000005</v>
      </c>
      <c r="J154" s="9">
        <f>H154*I154</f>
        <v>20181.150600000001</v>
      </c>
    </row>
    <row r="155" spans="3:10" ht="35.1" customHeight="1" x14ac:dyDescent="0.25">
      <c r="C155" s="8" t="s">
        <v>343</v>
      </c>
      <c r="D155" s="18">
        <v>44799</v>
      </c>
      <c r="E155" s="8">
        <v>118770</v>
      </c>
      <c r="F155" s="17" t="s">
        <v>125</v>
      </c>
      <c r="G155" s="17" t="s">
        <v>23</v>
      </c>
      <c r="H155" s="8">
        <v>2500</v>
      </c>
      <c r="I155" s="9">
        <v>66.08</v>
      </c>
      <c r="J155" s="9">
        <f>H155*I155</f>
        <v>165200</v>
      </c>
    </row>
    <row r="156" spans="3:10" ht="35.1" customHeight="1" x14ac:dyDescent="0.25">
      <c r="C156" s="8" t="s">
        <v>343</v>
      </c>
      <c r="D156" s="18">
        <v>44921</v>
      </c>
      <c r="E156" s="8">
        <v>119346</v>
      </c>
      <c r="F156" s="17" t="s">
        <v>649</v>
      </c>
      <c r="G156" s="17" t="s">
        <v>35</v>
      </c>
      <c r="H156" s="8">
        <v>185</v>
      </c>
      <c r="I156" s="9">
        <v>13099.994199999999</v>
      </c>
      <c r="J156" s="9">
        <f>H156*I156</f>
        <v>2423498.9269999997</v>
      </c>
    </row>
    <row r="157" spans="3:10" ht="35.1" customHeight="1" x14ac:dyDescent="0.25">
      <c r="C157" s="8" t="s">
        <v>343</v>
      </c>
      <c r="D157" s="18">
        <v>44917</v>
      </c>
      <c r="E157" s="8">
        <v>120087</v>
      </c>
      <c r="F157" s="17" t="s">
        <v>651</v>
      </c>
      <c r="G157" s="17" t="s">
        <v>121</v>
      </c>
      <c r="H157" s="8">
        <v>35</v>
      </c>
      <c r="I157" s="9">
        <v>3127</v>
      </c>
      <c r="J157" s="9">
        <f>H157*I157</f>
        <v>109445</v>
      </c>
    </row>
    <row r="158" spans="3:10" ht="35.1" customHeight="1" x14ac:dyDescent="0.25">
      <c r="C158" s="8" t="s">
        <v>343</v>
      </c>
      <c r="D158" s="18">
        <v>44921</v>
      </c>
      <c r="E158" s="8">
        <v>119364</v>
      </c>
      <c r="F158" s="17" t="s">
        <v>652</v>
      </c>
      <c r="G158" s="17" t="s">
        <v>121</v>
      </c>
      <c r="H158" s="8">
        <v>27</v>
      </c>
      <c r="I158" s="9">
        <v>2006</v>
      </c>
      <c r="J158" s="9">
        <f>H158*I158</f>
        <v>54162</v>
      </c>
    </row>
    <row r="159" spans="3:10" ht="35.1" customHeight="1" x14ac:dyDescent="0.25">
      <c r="C159" s="8" t="s">
        <v>343</v>
      </c>
      <c r="D159" s="18">
        <v>44761</v>
      </c>
      <c r="E159" s="8">
        <v>118688</v>
      </c>
      <c r="F159" s="17" t="s">
        <v>105</v>
      </c>
      <c r="G159" s="17" t="s">
        <v>23</v>
      </c>
      <c r="H159" s="8">
        <v>391</v>
      </c>
      <c r="I159" s="9">
        <v>295</v>
      </c>
      <c r="J159" s="9">
        <f>H159*I159</f>
        <v>115345</v>
      </c>
    </row>
    <row r="160" spans="3:10" ht="35.1" customHeight="1" x14ac:dyDescent="0.25">
      <c r="C160" s="8" t="s">
        <v>343</v>
      </c>
      <c r="D160" s="18">
        <v>44799</v>
      </c>
      <c r="E160" s="8">
        <v>118775</v>
      </c>
      <c r="F160" s="17" t="s">
        <v>653</v>
      </c>
      <c r="G160" s="17" t="s">
        <v>23</v>
      </c>
      <c r="H160" s="8">
        <v>6</v>
      </c>
      <c r="I160" s="9">
        <v>5732.44</v>
      </c>
      <c r="J160" s="9">
        <f>H160*I160</f>
        <v>34394.639999999999</v>
      </c>
    </row>
    <row r="161" spans="3:10" ht="35.1" customHeight="1" x14ac:dyDescent="0.25">
      <c r="C161" s="8" t="s">
        <v>343</v>
      </c>
      <c r="D161" s="18">
        <v>44799</v>
      </c>
      <c r="E161" s="8">
        <v>118776</v>
      </c>
      <c r="F161" s="17" t="s">
        <v>654</v>
      </c>
      <c r="G161" s="17" t="s">
        <v>23</v>
      </c>
      <c r="H161" s="8">
        <v>6</v>
      </c>
      <c r="I161" s="9">
        <v>5963.72</v>
      </c>
      <c r="J161" s="9">
        <f>H161*I161</f>
        <v>35782.32</v>
      </c>
    </row>
    <row r="162" spans="3:10" ht="35.1" customHeight="1" x14ac:dyDescent="0.25">
      <c r="C162" s="8" t="s">
        <v>343</v>
      </c>
      <c r="D162" s="18">
        <v>44761</v>
      </c>
      <c r="E162" s="8">
        <v>115662</v>
      </c>
      <c r="F162" s="17" t="s">
        <v>65</v>
      </c>
      <c r="G162" s="17" t="s">
        <v>23</v>
      </c>
      <c r="H162" s="8">
        <v>317</v>
      </c>
      <c r="I162" s="9">
        <v>342.2</v>
      </c>
      <c r="J162" s="9">
        <f>H162*I162</f>
        <v>108477.4</v>
      </c>
    </row>
    <row r="163" spans="3:10" ht="35.1" customHeight="1" x14ac:dyDescent="0.25">
      <c r="C163" s="8" t="s">
        <v>343</v>
      </c>
      <c r="D163" s="18">
        <v>44910</v>
      </c>
      <c r="E163" s="8">
        <v>119365</v>
      </c>
      <c r="F163" s="17" t="s">
        <v>379</v>
      </c>
      <c r="G163" s="17" t="s">
        <v>23</v>
      </c>
      <c r="H163" s="8">
        <v>21</v>
      </c>
      <c r="I163" s="9">
        <v>306.8</v>
      </c>
      <c r="J163" s="9">
        <f>H163*I163</f>
        <v>6442.8</v>
      </c>
    </row>
    <row r="164" spans="3:10" ht="35.1" customHeight="1" x14ac:dyDescent="0.25">
      <c r="C164" s="8" t="s">
        <v>343</v>
      </c>
      <c r="D164" s="18">
        <v>44761</v>
      </c>
      <c r="E164" s="8">
        <v>118689</v>
      </c>
      <c r="F164" s="17" t="s">
        <v>106</v>
      </c>
      <c r="G164" s="17" t="s">
        <v>23</v>
      </c>
      <c r="H164" s="8">
        <v>88</v>
      </c>
      <c r="I164" s="9">
        <v>284.38</v>
      </c>
      <c r="J164" s="9">
        <f>H164*I164</f>
        <v>25025.439999999999</v>
      </c>
    </row>
    <row r="165" spans="3:10" ht="35.1" customHeight="1" x14ac:dyDescent="0.25">
      <c r="C165" s="8" t="s">
        <v>343</v>
      </c>
      <c r="D165" s="18">
        <v>44754</v>
      </c>
      <c r="E165" s="8">
        <v>118571</v>
      </c>
      <c r="F165" s="17" t="s">
        <v>58</v>
      </c>
      <c r="G165" s="17" t="s">
        <v>23</v>
      </c>
      <c r="H165" s="8">
        <v>337</v>
      </c>
      <c r="I165" s="9">
        <v>81.278400000000005</v>
      </c>
      <c r="J165" s="9">
        <f>H165*I165</f>
        <v>27390.820800000001</v>
      </c>
    </row>
    <row r="166" spans="3:10" ht="35.1" customHeight="1" x14ac:dyDescent="0.25">
      <c r="C166" s="8" t="s">
        <v>343</v>
      </c>
      <c r="D166" s="18">
        <v>44917</v>
      </c>
      <c r="E166" s="8">
        <v>120088</v>
      </c>
      <c r="F166" s="17" t="s">
        <v>655</v>
      </c>
      <c r="G166" s="17" t="s">
        <v>121</v>
      </c>
      <c r="H166" s="8">
        <v>179</v>
      </c>
      <c r="I166" s="9">
        <v>1062</v>
      </c>
      <c r="J166" s="9">
        <f>H166*I166</f>
        <v>190098</v>
      </c>
    </row>
    <row r="167" spans="3:10" ht="35.1" customHeight="1" x14ac:dyDescent="0.25">
      <c r="C167" s="8" t="s">
        <v>343</v>
      </c>
      <c r="D167" s="18">
        <v>44718</v>
      </c>
      <c r="E167" s="8">
        <v>118543</v>
      </c>
      <c r="F167" s="17" t="s">
        <v>49</v>
      </c>
      <c r="G167" s="17" t="s">
        <v>23</v>
      </c>
      <c r="H167" s="8">
        <v>2</v>
      </c>
      <c r="I167" s="9">
        <v>1030.3996</v>
      </c>
      <c r="J167" s="9">
        <f>H167*I167</f>
        <v>2060.7991999999999</v>
      </c>
    </row>
    <row r="168" spans="3:10" ht="35.1" customHeight="1" x14ac:dyDescent="0.25">
      <c r="C168" s="8" t="s">
        <v>343</v>
      </c>
      <c r="D168" s="18">
        <v>44799</v>
      </c>
      <c r="E168" s="8">
        <v>118788</v>
      </c>
      <c r="F168" s="17" t="s">
        <v>134</v>
      </c>
      <c r="G168" s="17" t="s">
        <v>23</v>
      </c>
      <c r="H168" s="8">
        <v>2</v>
      </c>
      <c r="I168" s="9">
        <v>7479.7604000000001</v>
      </c>
      <c r="J168" s="9">
        <f>H168*I168</f>
        <v>14959.5208</v>
      </c>
    </row>
    <row r="169" spans="3:10" ht="35.1" customHeight="1" x14ac:dyDescent="0.25">
      <c r="C169" s="8" t="s">
        <v>343</v>
      </c>
      <c r="D169" s="18">
        <v>44799</v>
      </c>
      <c r="E169" s="8">
        <v>118792</v>
      </c>
      <c r="F169" s="17" t="s">
        <v>135</v>
      </c>
      <c r="G169" s="17" t="s">
        <v>23</v>
      </c>
      <c r="H169" s="8">
        <v>6</v>
      </c>
      <c r="I169" s="9">
        <v>7479.7604000000001</v>
      </c>
      <c r="J169" s="9">
        <f>H169*I169</f>
        <v>44878.562400000003</v>
      </c>
    </row>
    <row r="170" spans="3:10" ht="35.1" customHeight="1" x14ac:dyDescent="0.25">
      <c r="C170" s="8" t="s">
        <v>343</v>
      </c>
      <c r="D170" s="18">
        <v>44799</v>
      </c>
      <c r="E170" s="8">
        <v>118567</v>
      </c>
      <c r="F170" s="17" t="s">
        <v>123</v>
      </c>
      <c r="G170" s="17" t="s">
        <v>23</v>
      </c>
      <c r="H170" s="8">
        <v>912</v>
      </c>
      <c r="I170" s="9">
        <v>108.3712</v>
      </c>
      <c r="J170" s="9">
        <f>H170*I170</f>
        <v>98834.534400000004</v>
      </c>
    </row>
    <row r="171" spans="3:10" ht="35.1" customHeight="1" x14ac:dyDescent="0.25">
      <c r="C171" s="8" t="s">
        <v>343</v>
      </c>
      <c r="D171" s="18">
        <v>44910</v>
      </c>
      <c r="E171" s="8">
        <v>119361</v>
      </c>
      <c r="F171" s="17" t="s">
        <v>384</v>
      </c>
      <c r="G171" s="17" t="s">
        <v>23</v>
      </c>
      <c r="H171" s="8">
        <v>366</v>
      </c>
      <c r="I171" s="9">
        <v>289.10000000000002</v>
      </c>
      <c r="J171" s="9">
        <f>H171*I171</f>
        <v>105810.6</v>
      </c>
    </row>
    <row r="172" spans="3:10" ht="35.1" customHeight="1" x14ac:dyDescent="0.25">
      <c r="C172" s="8" t="s">
        <v>343</v>
      </c>
      <c r="D172" s="18">
        <v>44910</v>
      </c>
      <c r="E172" s="8">
        <v>119362</v>
      </c>
      <c r="F172" s="17" t="s">
        <v>385</v>
      </c>
      <c r="G172" s="17" t="s">
        <v>23</v>
      </c>
      <c r="H172" s="8">
        <v>1</v>
      </c>
      <c r="I172" s="9">
        <v>318.60000000000002</v>
      </c>
      <c r="J172" s="9">
        <f>H172*I172</f>
        <v>318.60000000000002</v>
      </c>
    </row>
    <row r="173" spans="3:10" ht="35.1" customHeight="1" x14ac:dyDescent="0.25">
      <c r="C173" s="8" t="s">
        <v>343</v>
      </c>
      <c r="D173" s="18">
        <v>44837</v>
      </c>
      <c r="E173" s="8">
        <v>115744</v>
      </c>
      <c r="F173" s="17" t="s">
        <v>386</v>
      </c>
      <c r="G173" s="17" t="s">
        <v>23</v>
      </c>
      <c r="H173" s="8">
        <v>1</v>
      </c>
      <c r="I173" s="9">
        <v>822.46</v>
      </c>
      <c r="J173" s="9">
        <f>H173*I173</f>
        <v>822.46</v>
      </c>
    </row>
    <row r="174" spans="3:10" ht="35.1" customHeight="1" x14ac:dyDescent="0.25">
      <c r="C174" s="8" t="s">
        <v>343</v>
      </c>
      <c r="D174" s="18">
        <v>44909</v>
      </c>
      <c r="E174" s="8">
        <v>119353</v>
      </c>
      <c r="F174" s="17" t="s">
        <v>387</v>
      </c>
      <c r="G174" s="17" t="s">
        <v>23</v>
      </c>
      <c r="H174" s="8">
        <v>500</v>
      </c>
      <c r="I174" s="9">
        <v>401.2</v>
      </c>
      <c r="J174" s="9">
        <f>H174*I174</f>
        <v>200600</v>
      </c>
    </row>
    <row r="175" spans="3:10" ht="35.1" customHeight="1" x14ac:dyDescent="0.25">
      <c r="C175" s="8" t="s">
        <v>343</v>
      </c>
      <c r="D175" s="18">
        <v>44803</v>
      </c>
      <c r="E175" s="8">
        <v>118888</v>
      </c>
      <c r="F175" s="17" t="s">
        <v>132</v>
      </c>
      <c r="G175" s="17" t="s">
        <v>23</v>
      </c>
      <c r="H175" s="8">
        <v>182</v>
      </c>
      <c r="I175" s="9">
        <v>131.62899999999999</v>
      </c>
      <c r="J175" s="9">
        <f>H175*I175</f>
        <v>23956.477999999999</v>
      </c>
    </row>
    <row r="176" spans="3:10" ht="35.1" customHeight="1" x14ac:dyDescent="0.25">
      <c r="C176" s="8" t="s">
        <v>343</v>
      </c>
      <c r="D176" s="18">
        <v>44922</v>
      </c>
      <c r="E176" s="8">
        <v>119357</v>
      </c>
      <c r="F176" s="17" t="s">
        <v>661</v>
      </c>
      <c r="G176" s="17" t="s">
        <v>121</v>
      </c>
      <c r="H176" s="8">
        <v>46</v>
      </c>
      <c r="I176" s="9">
        <v>3002.8049999999998</v>
      </c>
      <c r="J176" s="9">
        <f>H176*I176</f>
        <v>138129.03</v>
      </c>
    </row>
    <row r="177" spans="3:10" ht="35.1" customHeight="1" x14ac:dyDescent="0.25">
      <c r="C177" s="8" t="s">
        <v>343</v>
      </c>
      <c r="D177" s="18">
        <v>44910</v>
      </c>
      <c r="E177" s="8">
        <v>119363</v>
      </c>
      <c r="F177" s="17" t="s">
        <v>388</v>
      </c>
      <c r="G177" s="17" t="s">
        <v>23</v>
      </c>
      <c r="H177" s="8">
        <v>88</v>
      </c>
      <c r="I177" s="9">
        <v>188.8</v>
      </c>
      <c r="J177" s="9">
        <f>H177*I177</f>
        <v>16614.400000000001</v>
      </c>
    </row>
    <row r="178" spans="3:10" ht="35.1" customHeight="1" x14ac:dyDescent="0.25">
      <c r="C178" s="8" t="s">
        <v>343</v>
      </c>
      <c r="D178" s="18">
        <v>44909</v>
      </c>
      <c r="E178" s="8">
        <v>115646</v>
      </c>
      <c r="F178" s="17" t="s">
        <v>389</v>
      </c>
      <c r="G178" s="17" t="s">
        <v>23</v>
      </c>
      <c r="H178" s="8">
        <v>68</v>
      </c>
      <c r="I178" s="9">
        <v>251.54060000000001</v>
      </c>
      <c r="J178" s="9">
        <f>H178*I178</f>
        <v>17104.7608</v>
      </c>
    </row>
    <row r="179" spans="3:10" ht="35.1" customHeight="1" x14ac:dyDescent="0.25">
      <c r="C179" s="8" t="s">
        <v>343</v>
      </c>
      <c r="D179" s="18">
        <v>44903</v>
      </c>
      <c r="E179" s="8">
        <v>119120</v>
      </c>
      <c r="F179" s="17" t="s">
        <v>391</v>
      </c>
      <c r="G179" s="17" t="s">
        <v>23</v>
      </c>
      <c r="H179" s="8">
        <v>38</v>
      </c>
      <c r="I179" s="9">
        <v>1561.7654</v>
      </c>
      <c r="J179" s="9">
        <f>H179*I179</f>
        <v>59347.085200000001</v>
      </c>
    </row>
    <row r="180" spans="3:10" ht="35.1" customHeight="1" x14ac:dyDescent="0.25">
      <c r="C180" s="8" t="s">
        <v>343</v>
      </c>
      <c r="D180" s="18">
        <v>44903</v>
      </c>
      <c r="E180" s="8">
        <v>119121</v>
      </c>
      <c r="F180" s="17" t="s">
        <v>392</v>
      </c>
      <c r="G180" s="17" t="s">
        <v>23</v>
      </c>
      <c r="H180" s="8">
        <v>1</v>
      </c>
      <c r="I180" s="9">
        <v>2777.4486000000002</v>
      </c>
      <c r="J180" s="9">
        <f>H180*I180</f>
        <v>2777.4486000000002</v>
      </c>
    </row>
    <row r="181" spans="3:10" ht="35.1" customHeight="1" x14ac:dyDescent="0.25">
      <c r="C181" s="8" t="s">
        <v>343</v>
      </c>
      <c r="D181" s="18">
        <v>44917</v>
      </c>
      <c r="E181" s="8">
        <v>120091</v>
      </c>
      <c r="F181" s="17" t="s">
        <v>663</v>
      </c>
      <c r="G181" s="17" t="s">
        <v>121</v>
      </c>
      <c r="H181" s="8">
        <v>391</v>
      </c>
      <c r="I181" s="9">
        <v>1003</v>
      </c>
      <c r="J181" s="9">
        <f>H181*I181</f>
        <v>392173</v>
      </c>
    </row>
    <row r="182" spans="3:10" ht="35.1" customHeight="1" x14ac:dyDescent="0.25">
      <c r="C182" s="8" t="s">
        <v>343</v>
      </c>
      <c r="D182" s="18">
        <v>44803</v>
      </c>
      <c r="E182" s="8">
        <v>118890</v>
      </c>
      <c r="F182" s="17" t="s">
        <v>133</v>
      </c>
      <c r="G182" s="17" t="s">
        <v>23</v>
      </c>
      <c r="H182" s="8">
        <v>6122</v>
      </c>
      <c r="I182" s="9">
        <v>638.40265099999999</v>
      </c>
      <c r="J182" s="9">
        <f>H182*I182</f>
        <v>3908301.0294220001</v>
      </c>
    </row>
    <row r="183" spans="3:10" ht="35.1" customHeight="1" x14ac:dyDescent="0.25">
      <c r="C183" s="8" t="s">
        <v>343</v>
      </c>
      <c r="D183" s="18">
        <v>44799</v>
      </c>
      <c r="E183" s="8">
        <v>118807</v>
      </c>
      <c r="F183" s="17" t="s">
        <v>128</v>
      </c>
      <c r="G183" s="17" t="s">
        <v>23</v>
      </c>
      <c r="H183" s="8">
        <v>540</v>
      </c>
      <c r="I183" s="9">
        <v>88.051599999999993</v>
      </c>
      <c r="J183" s="9">
        <f>H183*I183</f>
        <v>47547.863999999994</v>
      </c>
    </row>
    <row r="184" spans="3:10" ht="35.1" customHeight="1" x14ac:dyDescent="0.25">
      <c r="C184" s="8" t="s">
        <v>343</v>
      </c>
      <c r="D184" s="18">
        <v>44908</v>
      </c>
      <c r="E184" s="8">
        <v>114766</v>
      </c>
      <c r="F184" s="17" t="s">
        <v>393</v>
      </c>
      <c r="G184" s="17" t="s">
        <v>23</v>
      </c>
      <c r="H184" s="8">
        <v>314</v>
      </c>
      <c r="I184" s="9">
        <v>129.80000000000001</v>
      </c>
      <c r="J184" s="9">
        <f>H184*I184</f>
        <v>40757.200000000004</v>
      </c>
    </row>
    <row r="185" spans="3:10" ht="35.1" customHeight="1" x14ac:dyDescent="0.25">
      <c r="C185" s="8" t="s">
        <v>343</v>
      </c>
      <c r="D185" s="18">
        <v>44797</v>
      </c>
      <c r="E185" s="8">
        <v>117952</v>
      </c>
      <c r="F185" s="17" t="s">
        <v>120</v>
      </c>
      <c r="G185" s="17" t="s">
        <v>23</v>
      </c>
      <c r="H185" s="8">
        <v>88</v>
      </c>
      <c r="I185" s="9">
        <v>85.7624</v>
      </c>
      <c r="J185" s="9">
        <f>H185*I185</f>
        <v>7547.0911999999998</v>
      </c>
    </row>
    <row r="186" spans="3:10" ht="35.1" customHeight="1" x14ac:dyDescent="0.25">
      <c r="C186" s="8" t="s">
        <v>343</v>
      </c>
      <c r="D186" s="18">
        <v>44837</v>
      </c>
      <c r="E186" s="8">
        <v>112336</v>
      </c>
      <c r="F186" s="17" t="s">
        <v>394</v>
      </c>
      <c r="G186" s="17" t="s">
        <v>23</v>
      </c>
      <c r="H186" s="8">
        <v>339</v>
      </c>
      <c r="I186" s="9">
        <v>743.4</v>
      </c>
      <c r="J186" s="9">
        <f>H186*I186</f>
        <v>252012.6</v>
      </c>
    </row>
    <row r="187" spans="3:10" ht="35.1" customHeight="1" x14ac:dyDescent="0.25">
      <c r="C187" s="8" t="s">
        <v>343</v>
      </c>
      <c r="D187" s="18">
        <v>44910</v>
      </c>
      <c r="E187" s="8">
        <v>119367</v>
      </c>
      <c r="F187" s="17" t="s">
        <v>395</v>
      </c>
      <c r="G187" s="17" t="s">
        <v>23</v>
      </c>
      <c r="H187" s="8">
        <v>99</v>
      </c>
      <c r="I187" s="9">
        <v>336.3</v>
      </c>
      <c r="J187" s="9">
        <f>H187*I187</f>
        <v>33293.700000000004</v>
      </c>
    </row>
    <row r="188" spans="3:10" ht="35.1" customHeight="1" x14ac:dyDescent="0.25">
      <c r="C188" s="8" t="s">
        <v>343</v>
      </c>
      <c r="D188" s="18">
        <v>44910</v>
      </c>
      <c r="E188" s="8">
        <v>112336</v>
      </c>
      <c r="F188" s="17" t="s">
        <v>396</v>
      </c>
      <c r="G188" s="17" t="s">
        <v>23</v>
      </c>
      <c r="H188" s="8">
        <v>98</v>
      </c>
      <c r="I188" s="9">
        <v>401.2</v>
      </c>
      <c r="J188" s="9">
        <f>H188*I188</f>
        <v>39317.599999999999</v>
      </c>
    </row>
    <row r="189" spans="3:10" ht="35.1" customHeight="1" x14ac:dyDescent="0.25">
      <c r="C189" s="8" t="s">
        <v>343</v>
      </c>
      <c r="D189" s="18">
        <v>44718</v>
      </c>
      <c r="E189" s="8">
        <v>118532</v>
      </c>
      <c r="F189" s="17" t="s">
        <v>48</v>
      </c>
      <c r="G189" s="17" t="s">
        <v>23</v>
      </c>
      <c r="H189" s="8">
        <v>8700</v>
      </c>
      <c r="I189" s="9">
        <v>11.1982</v>
      </c>
      <c r="J189" s="9">
        <f>H189*I189</f>
        <v>97424.34</v>
      </c>
    </row>
    <row r="190" spans="3:10" ht="35.1" customHeight="1" x14ac:dyDescent="0.25">
      <c r="C190" s="8" t="s">
        <v>343</v>
      </c>
      <c r="D190" s="18">
        <v>44910</v>
      </c>
      <c r="E190" s="8">
        <v>119037</v>
      </c>
      <c r="F190" s="17" t="s">
        <v>397</v>
      </c>
      <c r="G190" s="17" t="s">
        <v>23</v>
      </c>
      <c r="H190" s="8">
        <v>248900</v>
      </c>
      <c r="I190" s="9">
        <v>1.9942</v>
      </c>
      <c r="J190" s="9">
        <f>H190*I190</f>
        <v>496356.38</v>
      </c>
    </row>
    <row r="191" spans="3:10" ht="35.1" customHeight="1" x14ac:dyDescent="0.25">
      <c r="C191" s="8" t="s">
        <v>343</v>
      </c>
      <c r="D191" s="18">
        <v>44762</v>
      </c>
      <c r="E191" s="8">
        <v>118609</v>
      </c>
      <c r="F191" s="17" t="s">
        <v>111</v>
      </c>
      <c r="G191" s="17" t="s">
        <v>23</v>
      </c>
      <c r="H191" s="8">
        <v>70</v>
      </c>
      <c r="I191" s="9">
        <v>11.8</v>
      </c>
      <c r="J191" s="9">
        <f>H191*I191</f>
        <v>826</v>
      </c>
    </row>
    <row r="192" spans="3:10" ht="35.1" customHeight="1" x14ac:dyDescent="0.25">
      <c r="C192" s="8" t="s">
        <v>343</v>
      </c>
      <c r="D192" s="18">
        <v>44718</v>
      </c>
      <c r="E192" s="8">
        <v>118531</v>
      </c>
      <c r="F192" s="17" t="s">
        <v>47</v>
      </c>
      <c r="G192" s="17" t="s">
        <v>23</v>
      </c>
      <c r="H192" s="8">
        <v>9910</v>
      </c>
      <c r="I192" s="9">
        <v>19.599799999999998</v>
      </c>
      <c r="J192" s="9">
        <f>H192*I192</f>
        <v>194234.01799999998</v>
      </c>
    </row>
    <row r="193" spans="3:10" ht="35.1" customHeight="1" x14ac:dyDescent="0.25">
      <c r="C193" s="8" t="s">
        <v>343</v>
      </c>
      <c r="D193" s="18">
        <v>44921</v>
      </c>
      <c r="E193" s="8">
        <v>118531</v>
      </c>
      <c r="F193" s="17" t="s">
        <v>664</v>
      </c>
      <c r="G193" s="17" t="s">
        <v>121</v>
      </c>
      <c r="H193" s="8">
        <v>10000</v>
      </c>
      <c r="I193" s="9">
        <v>10.9976</v>
      </c>
      <c r="J193" s="9">
        <f>H193*I193</f>
        <v>109976</v>
      </c>
    </row>
    <row r="194" spans="3:10" ht="35.1" customHeight="1" x14ac:dyDescent="0.25">
      <c r="C194" s="8" t="s">
        <v>343</v>
      </c>
      <c r="D194" s="18">
        <v>44921</v>
      </c>
      <c r="E194" s="8">
        <v>119342</v>
      </c>
      <c r="F194" s="17" t="s">
        <v>665</v>
      </c>
      <c r="G194" s="17" t="s">
        <v>121</v>
      </c>
      <c r="H194" s="8">
        <v>5950</v>
      </c>
      <c r="I194" s="9">
        <v>13.9948</v>
      </c>
      <c r="J194" s="9">
        <f>H194*I194</f>
        <v>83269.06</v>
      </c>
    </row>
    <row r="195" spans="3:10" ht="35.1" customHeight="1" x14ac:dyDescent="0.25">
      <c r="C195" s="8" t="s">
        <v>343</v>
      </c>
      <c r="D195" s="18">
        <v>44756</v>
      </c>
      <c r="E195" s="8">
        <v>118632</v>
      </c>
      <c r="F195" s="17" t="s">
        <v>92</v>
      </c>
      <c r="G195" s="17" t="s">
        <v>23</v>
      </c>
      <c r="H195" s="8">
        <v>27</v>
      </c>
      <c r="I195" s="9">
        <v>323.88639999999998</v>
      </c>
      <c r="J195" s="9">
        <f>H195*I195</f>
        <v>8744.9327999999987</v>
      </c>
    </row>
    <row r="196" spans="3:10" ht="35.1" customHeight="1" x14ac:dyDescent="0.25">
      <c r="C196" s="8" t="s">
        <v>343</v>
      </c>
      <c r="D196" s="18">
        <v>44756</v>
      </c>
      <c r="E196" s="8">
        <v>118633</v>
      </c>
      <c r="F196" s="17" t="s">
        <v>93</v>
      </c>
      <c r="G196" s="17" t="s">
        <v>23</v>
      </c>
      <c r="H196" s="8">
        <v>27</v>
      </c>
      <c r="I196" s="9">
        <v>445.34379999999999</v>
      </c>
      <c r="J196" s="9">
        <f>H196*I196</f>
        <v>12024.2826</v>
      </c>
    </row>
    <row r="197" spans="3:10" ht="35.1" customHeight="1" x14ac:dyDescent="0.25">
      <c r="C197" s="8" t="s">
        <v>343</v>
      </c>
      <c r="D197" s="18">
        <v>44761</v>
      </c>
      <c r="E197" s="8">
        <v>118700</v>
      </c>
      <c r="F197" s="17" t="s">
        <v>66</v>
      </c>
      <c r="G197" s="17" t="s">
        <v>23</v>
      </c>
      <c r="H197" s="8">
        <v>1</v>
      </c>
      <c r="I197" s="9">
        <v>2185.36</v>
      </c>
      <c r="J197" s="9">
        <f>H197*I197</f>
        <v>2185.36</v>
      </c>
    </row>
    <row r="198" spans="3:10" ht="35.1" customHeight="1" x14ac:dyDescent="0.25">
      <c r="C198" s="8" t="s">
        <v>343</v>
      </c>
      <c r="D198" s="18">
        <v>44921</v>
      </c>
      <c r="E198" s="8">
        <v>118592</v>
      </c>
      <c r="F198" s="17" t="s">
        <v>666</v>
      </c>
      <c r="G198" s="17" t="s">
        <v>121</v>
      </c>
      <c r="H198" s="8">
        <v>26055</v>
      </c>
      <c r="I198" s="9">
        <v>528.57088580000004</v>
      </c>
      <c r="J198" s="9">
        <f>H198*I198</f>
        <v>13771914.429519001</v>
      </c>
    </row>
    <row r="199" spans="3:10" ht="35.1" customHeight="1" x14ac:dyDescent="0.25">
      <c r="C199" s="8" t="s">
        <v>343</v>
      </c>
      <c r="D199" s="18">
        <v>44921</v>
      </c>
      <c r="E199" s="8">
        <v>118611</v>
      </c>
      <c r="F199" s="17" t="s">
        <v>667</v>
      </c>
      <c r="G199" s="17" t="s">
        <v>23</v>
      </c>
      <c r="H199" s="8">
        <v>79937</v>
      </c>
      <c r="I199" s="9">
        <v>288.46189230700003</v>
      </c>
      <c r="J199" s="9">
        <f>H199*I199</f>
        <v>23058778.28534466</v>
      </c>
    </row>
    <row r="200" spans="3:10" ht="35.1" customHeight="1" x14ac:dyDescent="0.25">
      <c r="C200" s="8" t="s">
        <v>343</v>
      </c>
      <c r="D200" s="18">
        <v>44921</v>
      </c>
      <c r="E200" s="8">
        <v>110178</v>
      </c>
      <c r="F200" s="17" t="s">
        <v>674</v>
      </c>
      <c r="G200" s="17" t="s">
        <v>121</v>
      </c>
      <c r="H200" s="8">
        <v>110</v>
      </c>
      <c r="I200" s="9">
        <v>932.2</v>
      </c>
      <c r="J200" s="9">
        <f>H200*I200</f>
        <v>102542</v>
      </c>
    </row>
    <row r="201" spans="3:10" ht="35.1" customHeight="1" x14ac:dyDescent="0.25">
      <c r="C201" s="8" t="s">
        <v>343</v>
      </c>
      <c r="D201" s="18">
        <v>44911</v>
      </c>
      <c r="E201" s="8">
        <v>119371</v>
      </c>
      <c r="F201" s="17" t="s">
        <v>355</v>
      </c>
      <c r="G201" s="17" t="s">
        <v>70</v>
      </c>
      <c r="H201" s="8">
        <v>15</v>
      </c>
      <c r="I201" s="9">
        <v>591.69000000000005</v>
      </c>
      <c r="J201" s="9">
        <f>H201*I201</f>
        <v>8875.35</v>
      </c>
    </row>
    <row r="202" spans="3:10" ht="35.1" customHeight="1" x14ac:dyDescent="0.25">
      <c r="C202" s="8" t="s">
        <v>343</v>
      </c>
      <c r="D202" s="18" t="s">
        <v>748</v>
      </c>
      <c r="E202" s="8">
        <v>118704</v>
      </c>
      <c r="F202" s="17" t="s">
        <v>358</v>
      </c>
      <c r="G202" s="17" t="s">
        <v>25</v>
      </c>
      <c r="H202" s="8">
        <v>2</v>
      </c>
      <c r="I202" s="9">
        <v>816.40660000000003</v>
      </c>
      <c r="J202" s="9">
        <f>H202*I202</f>
        <v>1632.8132000000001</v>
      </c>
    </row>
    <row r="203" spans="3:10" ht="35.1" customHeight="1" x14ac:dyDescent="0.25">
      <c r="C203" s="8" t="s">
        <v>343</v>
      </c>
      <c r="D203" s="18">
        <v>44911</v>
      </c>
      <c r="E203" s="8">
        <v>119370</v>
      </c>
      <c r="F203" s="17" t="s">
        <v>369</v>
      </c>
      <c r="G203" s="17" t="s">
        <v>70</v>
      </c>
      <c r="H203" s="8">
        <v>602</v>
      </c>
      <c r="I203" s="9">
        <v>1491.76</v>
      </c>
      <c r="J203" s="9">
        <f>H203*I203</f>
        <v>898039.52</v>
      </c>
    </row>
    <row r="204" spans="3:10" ht="35.1" customHeight="1" x14ac:dyDescent="0.25">
      <c r="C204" s="8" t="s">
        <v>343</v>
      </c>
      <c r="D204" s="18">
        <v>44762</v>
      </c>
      <c r="E204" s="8">
        <v>118615</v>
      </c>
      <c r="F204" s="17" t="s">
        <v>108</v>
      </c>
      <c r="G204" s="17" t="s">
        <v>23</v>
      </c>
      <c r="H204" s="8">
        <v>6</v>
      </c>
      <c r="I204" s="9">
        <v>259.60000000000002</v>
      </c>
      <c r="J204" s="9">
        <f>H204*I204</f>
        <v>1557.6000000000001</v>
      </c>
    </row>
    <row r="205" spans="3:10" ht="35.1" customHeight="1" x14ac:dyDescent="0.25">
      <c r="C205" s="8" t="s">
        <v>343</v>
      </c>
      <c r="D205" s="18" t="s">
        <v>748</v>
      </c>
      <c r="E205" s="8">
        <v>118714</v>
      </c>
      <c r="F205" s="17" t="s">
        <v>375</v>
      </c>
      <c r="G205" s="17" t="s">
        <v>25</v>
      </c>
      <c r="H205" s="8">
        <v>2</v>
      </c>
      <c r="I205" s="9">
        <v>859.27599999999995</v>
      </c>
      <c r="J205" s="9">
        <f>H205*I205</f>
        <v>1718.5519999999999</v>
      </c>
    </row>
    <row r="206" spans="3:10" ht="35.1" customHeight="1" x14ac:dyDescent="0.25">
      <c r="C206" s="8" t="s">
        <v>343</v>
      </c>
      <c r="D206" s="18">
        <v>44797</v>
      </c>
      <c r="E206" s="8">
        <v>118816</v>
      </c>
      <c r="F206" s="17" t="s">
        <v>118</v>
      </c>
      <c r="G206" s="17" t="s">
        <v>25</v>
      </c>
      <c r="H206" s="8">
        <v>88</v>
      </c>
      <c r="I206" s="9">
        <v>718.66719999999998</v>
      </c>
      <c r="J206" s="9">
        <f>H206*I206</f>
        <v>63242.713599999995</v>
      </c>
    </row>
    <row r="207" spans="3:10" ht="35.1" customHeight="1" x14ac:dyDescent="0.25">
      <c r="C207" s="8" t="s">
        <v>343</v>
      </c>
      <c r="D207" s="18">
        <v>44911</v>
      </c>
      <c r="E207" s="8">
        <v>119372</v>
      </c>
      <c r="F207" s="17" t="s">
        <v>380</v>
      </c>
      <c r="G207" s="17" t="s">
        <v>70</v>
      </c>
      <c r="H207" s="8">
        <v>138</v>
      </c>
      <c r="I207" s="9">
        <v>1290.32</v>
      </c>
      <c r="J207" s="9">
        <f>H207*I207</f>
        <v>178064.16</v>
      </c>
    </row>
    <row r="208" spans="3:10" ht="35.1" customHeight="1" x14ac:dyDescent="0.25">
      <c r="C208" s="8" t="s">
        <v>343</v>
      </c>
      <c r="D208" s="18">
        <v>44762</v>
      </c>
      <c r="E208" s="8">
        <v>118608</v>
      </c>
      <c r="F208" s="17" t="s">
        <v>110</v>
      </c>
      <c r="G208" s="17" t="s">
        <v>23</v>
      </c>
      <c r="H208" s="8">
        <v>1340</v>
      </c>
      <c r="I208" s="9">
        <v>147.5</v>
      </c>
      <c r="J208" s="9">
        <f>H208*I208</f>
        <v>197650</v>
      </c>
    </row>
    <row r="209" spans="3:10" ht="35.1" customHeight="1" x14ac:dyDescent="0.25">
      <c r="C209" s="8" t="s">
        <v>343</v>
      </c>
      <c r="D209" s="18" t="s">
        <v>748</v>
      </c>
      <c r="E209" s="8">
        <v>118709</v>
      </c>
      <c r="F209" s="17" t="s">
        <v>597</v>
      </c>
      <c r="G209" s="17" t="s">
        <v>25</v>
      </c>
      <c r="H209" s="8">
        <v>1</v>
      </c>
      <c r="I209" s="9">
        <v>510.6096</v>
      </c>
      <c r="J209" s="9">
        <f>H209*I209</f>
        <v>510.6096</v>
      </c>
    </row>
    <row r="210" spans="3:10" ht="35.1" customHeight="1" x14ac:dyDescent="0.25">
      <c r="C210" s="8" t="s">
        <v>343</v>
      </c>
      <c r="D210" s="18">
        <v>44907</v>
      </c>
      <c r="E210" s="8">
        <v>119161</v>
      </c>
      <c r="F210" s="17" t="s">
        <v>657</v>
      </c>
      <c r="G210" s="17" t="s">
        <v>26</v>
      </c>
      <c r="H210" s="8">
        <v>328</v>
      </c>
      <c r="I210" s="9">
        <v>2728.75</v>
      </c>
      <c r="J210" s="9">
        <f>H210*I210</f>
        <v>895030</v>
      </c>
    </row>
    <row r="211" spans="3:10" ht="35.1" customHeight="1" x14ac:dyDescent="0.25">
      <c r="C211" s="8" t="s">
        <v>343</v>
      </c>
      <c r="D211" s="18">
        <v>44763</v>
      </c>
      <c r="E211" s="8">
        <v>118719</v>
      </c>
      <c r="F211" s="17" t="s">
        <v>602</v>
      </c>
      <c r="G211" s="17" t="s">
        <v>71</v>
      </c>
      <c r="H211" s="8">
        <v>1</v>
      </c>
      <c r="I211" s="9">
        <v>1674.538</v>
      </c>
      <c r="J211" s="9">
        <f>H211*I211</f>
        <v>1674.538</v>
      </c>
    </row>
    <row r="212" spans="3:10" ht="35.1" customHeight="1" x14ac:dyDescent="0.25">
      <c r="C212" s="8" t="s">
        <v>343</v>
      </c>
      <c r="D212" s="18">
        <v>44916</v>
      </c>
      <c r="E212" s="8"/>
      <c r="F212" s="17" t="s">
        <v>724</v>
      </c>
      <c r="G212" s="17" t="s">
        <v>725</v>
      </c>
      <c r="H212" s="8">
        <v>31</v>
      </c>
      <c r="I212" s="9">
        <v>88511.8</v>
      </c>
      <c r="J212" s="9">
        <f>H212*I212</f>
        <v>2743865.8000000003</v>
      </c>
    </row>
    <row r="213" spans="3:10" ht="35.1" customHeight="1" x14ac:dyDescent="0.25">
      <c r="C213" s="8" t="s">
        <v>343</v>
      </c>
      <c r="D213" s="18" t="s">
        <v>773</v>
      </c>
      <c r="E213" s="8">
        <v>118548</v>
      </c>
      <c r="F213" s="17" t="s">
        <v>383</v>
      </c>
      <c r="G213" s="17" t="s">
        <v>381</v>
      </c>
      <c r="H213" s="8">
        <v>24.5</v>
      </c>
      <c r="I213" s="9">
        <v>88511.8</v>
      </c>
      <c r="J213" s="9">
        <f>H213*I213</f>
        <v>2168539.1</v>
      </c>
    </row>
    <row r="214" spans="3:10" ht="35.1" customHeight="1" x14ac:dyDescent="0.25">
      <c r="C214" s="8" t="s">
        <v>343</v>
      </c>
      <c r="D214" s="18">
        <v>44916</v>
      </c>
      <c r="E214" s="8"/>
      <c r="F214" s="17" t="s">
        <v>726</v>
      </c>
      <c r="G214" s="17" t="s">
        <v>725</v>
      </c>
      <c r="H214" s="8">
        <v>40</v>
      </c>
      <c r="I214" s="9">
        <v>88511.8</v>
      </c>
      <c r="J214" s="9">
        <f>H214*I214</f>
        <v>3540472</v>
      </c>
    </row>
    <row r="215" spans="3:10" ht="35.1" customHeight="1" x14ac:dyDescent="0.25">
      <c r="C215" s="8" t="s">
        <v>343</v>
      </c>
      <c r="D215" s="18">
        <v>44910</v>
      </c>
      <c r="E215" s="8">
        <v>119384</v>
      </c>
      <c r="F215" s="17" t="s">
        <v>410</v>
      </c>
      <c r="G215" s="17" t="s">
        <v>25</v>
      </c>
      <c r="H215" s="8">
        <v>20</v>
      </c>
      <c r="I215" s="9">
        <v>1188.4487999999999</v>
      </c>
      <c r="J215" s="9">
        <f>H215*I215</f>
        <v>23768.975999999999</v>
      </c>
    </row>
    <row r="216" spans="3:10" ht="35.1" customHeight="1" x14ac:dyDescent="0.25">
      <c r="C216" s="8" t="s">
        <v>343</v>
      </c>
      <c r="D216" s="18">
        <v>44910</v>
      </c>
      <c r="E216" s="8">
        <v>119385</v>
      </c>
      <c r="F216" s="17" t="s">
        <v>413</v>
      </c>
      <c r="G216" s="17" t="s">
        <v>25</v>
      </c>
      <c r="H216" s="8">
        <v>1369</v>
      </c>
      <c r="I216" s="9">
        <v>1390.1579999999999</v>
      </c>
      <c r="J216" s="9">
        <f>H216*I216</f>
        <v>1903126.3019999999</v>
      </c>
    </row>
    <row r="217" spans="3:10" ht="35.1" customHeight="1" x14ac:dyDescent="0.25">
      <c r="C217" s="8" t="s">
        <v>343</v>
      </c>
      <c r="D217" s="18">
        <v>44762</v>
      </c>
      <c r="E217" s="8">
        <v>111325</v>
      </c>
      <c r="F217" s="17" t="s">
        <v>69</v>
      </c>
      <c r="G217" s="17" t="s">
        <v>70</v>
      </c>
      <c r="H217" s="8">
        <v>325</v>
      </c>
      <c r="I217" s="9">
        <v>826</v>
      </c>
      <c r="J217" s="9">
        <f>H217*I217</f>
        <v>268450</v>
      </c>
    </row>
    <row r="218" spans="3:10" ht="35.1" customHeight="1" x14ac:dyDescent="0.25">
      <c r="C218" s="8" t="s">
        <v>417</v>
      </c>
      <c r="D218" s="18">
        <v>44942</v>
      </c>
      <c r="E218" s="8">
        <v>118687</v>
      </c>
      <c r="F218" s="17" t="s">
        <v>409</v>
      </c>
      <c r="G218" s="17" t="s">
        <v>23</v>
      </c>
      <c r="H218" s="8">
        <v>36</v>
      </c>
      <c r="I218" s="9">
        <v>357.54</v>
      </c>
      <c r="J218" s="9">
        <f>H218*I218</f>
        <v>12871.44</v>
      </c>
    </row>
    <row r="219" spans="3:10" ht="35.1" customHeight="1" x14ac:dyDescent="0.25">
      <c r="C219" s="8" t="s">
        <v>417</v>
      </c>
      <c r="D219" s="18">
        <v>45281</v>
      </c>
      <c r="E219" s="8">
        <v>119883</v>
      </c>
      <c r="F219" s="17" t="s">
        <v>464</v>
      </c>
      <c r="G219" s="17" t="s">
        <v>23</v>
      </c>
      <c r="H219" s="8">
        <v>18</v>
      </c>
      <c r="I219" s="9">
        <v>280.80459999999999</v>
      </c>
      <c r="J219" s="9">
        <f>H219*I219</f>
        <v>5054.4827999999998</v>
      </c>
    </row>
    <row r="220" spans="3:10" ht="35.1" customHeight="1" x14ac:dyDescent="0.25">
      <c r="C220" s="8" t="s">
        <v>417</v>
      </c>
      <c r="D220" s="18">
        <v>45196</v>
      </c>
      <c r="E220" s="8">
        <v>111060</v>
      </c>
      <c r="F220" s="17" t="s">
        <v>444</v>
      </c>
      <c r="G220" s="17" t="s">
        <v>402</v>
      </c>
      <c r="H220" s="8">
        <v>22</v>
      </c>
      <c r="I220" s="9">
        <v>141.6</v>
      </c>
      <c r="J220" s="9">
        <f>H220*I220</f>
        <v>3115.2</v>
      </c>
    </row>
    <row r="221" spans="3:10" ht="35.1" customHeight="1" x14ac:dyDescent="0.25">
      <c r="C221" s="8" t="s">
        <v>417</v>
      </c>
      <c r="D221" s="18">
        <v>45007</v>
      </c>
      <c r="E221" s="8">
        <v>118594</v>
      </c>
      <c r="F221" s="17" t="s">
        <v>404</v>
      </c>
      <c r="G221" s="17" t="s">
        <v>402</v>
      </c>
      <c r="H221" s="8">
        <v>1847</v>
      </c>
      <c r="I221" s="9">
        <v>485.00360000000001</v>
      </c>
      <c r="J221" s="9">
        <f>H221*I221</f>
        <v>895801.64919999999</v>
      </c>
    </row>
    <row r="222" spans="3:10" ht="35.1" customHeight="1" x14ac:dyDescent="0.25">
      <c r="C222" s="8" t="s">
        <v>417</v>
      </c>
      <c r="D222" s="18">
        <v>45044</v>
      </c>
      <c r="E222" s="8">
        <v>119443</v>
      </c>
      <c r="F222" s="17" t="s">
        <v>457</v>
      </c>
      <c r="G222" s="17" t="s">
        <v>35</v>
      </c>
      <c r="H222" s="8">
        <v>760</v>
      </c>
      <c r="I222" s="9">
        <v>4956</v>
      </c>
      <c r="J222" s="9">
        <f>H222*I222</f>
        <v>3766560</v>
      </c>
    </row>
    <row r="223" spans="3:10" ht="35.1" customHeight="1" x14ac:dyDescent="0.25">
      <c r="C223" s="8" t="s">
        <v>417</v>
      </c>
      <c r="D223" s="18">
        <v>45020</v>
      </c>
      <c r="E223" s="8">
        <v>118795</v>
      </c>
      <c r="F223" s="17" t="s">
        <v>418</v>
      </c>
      <c r="G223" s="17" t="s">
        <v>23</v>
      </c>
      <c r="H223" s="8">
        <v>666</v>
      </c>
      <c r="I223" s="9">
        <v>6.5725910000000001</v>
      </c>
      <c r="J223" s="9">
        <f>H223*I223</f>
        <v>4377.3456059999999</v>
      </c>
    </row>
    <row r="224" spans="3:10" ht="35.1" customHeight="1" x14ac:dyDescent="0.25">
      <c r="C224" s="8" t="s">
        <v>417</v>
      </c>
      <c r="D224" s="18">
        <v>45020</v>
      </c>
      <c r="E224" s="8">
        <v>118860</v>
      </c>
      <c r="F224" s="17" t="s">
        <v>419</v>
      </c>
      <c r="G224" s="17" t="s">
        <v>23</v>
      </c>
      <c r="H224" s="8">
        <v>398</v>
      </c>
      <c r="I224" s="9">
        <v>14.808987999999999</v>
      </c>
      <c r="J224" s="9">
        <f>H224*I224</f>
        <v>5893.9772240000002</v>
      </c>
    </row>
    <row r="225" spans="3:10" ht="35.1" customHeight="1" x14ac:dyDescent="0.25">
      <c r="C225" s="8" t="s">
        <v>417</v>
      </c>
      <c r="D225" s="18">
        <v>45020</v>
      </c>
      <c r="E225" s="8">
        <v>118862</v>
      </c>
      <c r="F225" s="17" t="s">
        <v>420</v>
      </c>
      <c r="G225" s="17" t="s">
        <v>23</v>
      </c>
      <c r="H225" s="8">
        <v>886</v>
      </c>
      <c r="I225" s="9">
        <v>6.5726000000000004</v>
      </c>
      <c r="J225" s="9">
        <f>H225*I225</f>
        <v>5823.3236000000006</v>
      </c>
    </row>
    <row r="226" spans="3:10" ht="35.1" customHeight="1" x14ac:dyDescent="0.25">
      <c r="C226" s="8" t="s">
        <v>417</v>
      </c>
      <c r="D226" s="18">
        <v>45020</v>
      </c>
      <c r="E226" s="8">
        <v>118863</v>
      </c>
      <c r="F226" s="17" t="s">
        <v>421</v>
      </c>
      <c r="G226" s="17" t="s">
        <v>23</v>
      </c>
      <c r="H226" s="8">
        <v>590</v>
      </c>
      <c r="I226" s="9">
        <v>10.690799999999999</v>
      </c>
      <c r="J226" s="9">
        <f>H226*I226</f>
        <v>6307.5719999999992</v>
      </c>
    </row>
    <row r="227" spans="3:10" ht="35.1" customHeight="1" x14ac:dyDescent="0.25">
      <c r="C227" s="8" t="s">
        <v>417</v>
      </c>
      <c r="D227" s="18">
        <v>44946</v>
      </c>
      <c r="E227" s="8">
        <v>118653</v>
      </c>
      <c r="F227" s="17" t="s">
        <v>403</v>
      </c>
      <c r="G227" s="17" t="s">
        <v>23</v>
      </c>
      <c r="H227" s="8">
        <v>180</v>
      </c>
      <c r="I227" s="9">
        <v>17.7</v>
      </c>
      <c r="J227" s="9">
        <f>H227*I227</f>
        <v>3186</v>
      </c>
    </row>
    <row r="228" spans="3:10" ht="35.1" customHeight="1" x14ac:dyDescent="0.25">
      <c r="C228" s="8" t="s">
        <v>417</v>
      </c>
      <c r="D228" s="18">
        <v>45019</v>
      </c>
      <c r="E228" s="8">
        <v>119081</v>
      </c>
      <c r="F228" s="17" t="s">
        <v>425</v>
      </c>
      <c r="G228" s="17" t="s">
        <v>23</v>
      </c>
      <c r="H228" s="8">
        <v>33</v>
      </c>
      <c r="I228" s="9">
        <v>26.43197</v>
      </c>
      <c r="J228" s="9">
        <f>H228*I228</f>
        <v>872.25500999999997</v>
      </c>
    </row>
    <row r="229" spans="3:10" ht="35.1" customHeight="1" x14ac:dyDescent="0.25">
      <c r="C229" s="8" t="s">
        <v>417</v>
      </c>
      <c r="D229" s="18">
        <v>45020</v>
      </c>
      <c r="E229" s="8">
        <v>118879</v>
      </c>
      <c r="F229" s="17" t="s">
        <v>430</v>
      </c>
      <c r="G229" s="17" t="s">
        <v>23</v>
      </c>
      <c r="H229" s="8">
        <v>116</v>
      </c>
      <c r="I229" s="9">
        <v>16.449200000000001</v>
      </c>
      <c r="J229" s="9">
        <f>H229*I229</f>
        <v>1908.1072000000001</v>
      </c>
    </row>
    <row r="230" spans="3:10" ht="35.1" customHeight="1" x14ac:dyDescent="0.25">
      <c r="C230" s="8" t="s">
        <v>417</v>
      </c>
      <c r="D230" s="18">
        <v>45020</v>
      </c>
      <c r="E230" s="8">
        <v>118891</v>
      </c>
      <c r="F230" s="17" t="s">
        <v>431</v>
      </c>
      <c r="G230" s="17" t="s">
        <v>23</v>
      </c>
      <c r="H230" s="8">
        <v>121</v>
      </c>
      <c r="I230" s="9">
        <v>18.101400000000002</v>
      </c>
      <c r="J230" s="9">
        <f>H230*I230</f>
        <v>2190.2694000000001</v>
      </c>
    </row>
    <row r="231" spans="3:10" ht="35.1" customHeight="1" x14ac:dyDescent="0.25">
      <c r="C231" s="8" t="s">
        <v>417</v>
      </c>
      <c r="D231" s="18">
        <v>44946</v>
      </c>
      <c r="E231" s="8">
        <v>118657</v>
      </c>
      <c r="F231" s="17" t="s">
        <v>407</v>
      </c>
      <c r="G231" s="17" t="s">
        <v>23</v>
      </c>
      <c r="H231" s="8">
        <v>395</v>
      </c>
      <c r="I231" s="9">
        <v>118</v>
      </c>
      <c r="J231" s="9">
        <f>H231*I231</f>
        <v>46610</v>
      </c>
    </row>
    <row r="232" spans="3:10" ht="35.1" customHeight="1" x14ac:dyDescent="0.25">
      <c r="C232" s="8" t="s">
        <v>417</v>
      </c>
      <c r="D232" s="18">
        <v>45281</v>
      </c>
      <c r="E232" s="8">
        <v>118722</v>
      </c>
      <c r="F232" s="17" t="s">
        <v>432</v>
      </c>
      <c r="G232" s="17" t="s">
        <v>23</v>
      </c>
      <c r="H232" s="8">
        <v>201</v>
      </c>
      <c r="I232" s="9">
        <v>278.48</v>
      </c>
      <c r="J232" s="9">
        <f>H232*I232</f>
        <v>55974.48</v>
      </c>
    </row>
    <row r="233" spans="3:10" ht="35.1" customHeight="1" x14ac:dyDescent="0.25">
      <c r="C233" s="8" t="s">
        <v>417</v>
      </c>
      <c r="D233" s="18">
        <v>44946</v>
      </c>
      <c r="E233" s="8">
        <v>118656</v>
      </c>
      <c r="F233" s="17" t="s">
        <v>405</v>
      </c>
      <c r="G233" s="17" t="s">
        <v>23</v>
      </c>
      <c r="H233" s="8">
        <v>1088</v>
      </c>
      <c r="I233" s="9">
        <v>29.5</v>
      </c>
      <c r="J233" s="9">
        <f>H233*I233</f>
        <v>32096</v>
      </c>
    </row>
    <row r="234" spans="3:10" ht="35.1" customHeight="1" x14ac:dyDescent="0.25">
      <c r="C234" s="8" t="s">
        <v>417</v>
      </c>
      <c r="D234" s="18">
        <v>44946</v>
      </c>
      <c r="E234" s="8">
        <v>110478</v>
      </c>
      <c r="F234" s="17" t="s">
        <v>406</v>
      </c>
      <c r="G234" s="17" t="s">
        <v>23</v>
      </c>
      <c r="H234" s="8">
        <v>866</v>
      </c>
      <c r="I234" s="9">
        <v>41.3</v>
      </c>
      <c r="J234" s="9">
        <f>H234*I234</f>
        <v>35765.799999999996</v>
      </c>
    </row>
    <row r="235" spans="3:10" ht="35.1" customHeight="1" x14ac:dyDescent="0.25">
      <c r="C235" s="8" t="s">
        <v>417</v>
      </c>
      <c r="D235" s="18">
        <v>45020</v>
      </c>
      <c r="E235" s="8">
        <v>118892</v>
      </c>
      <c r="F235" s="17" t="s">
        <v>433</v>
      </c>
      <c r="G235" s="17" t="s">
        <v>23</v>
      </c>
      <c r="H235" s="8">
        <v>1536</v>
      </c>
      <c r="I235" s="9">
        <v>6.5843945000000001</v>
      </c>
      <c r="J235" s="9">
        <f>H235*I235</f>
        <v>10113.629951999999</v>
      </c>
    </row>
    <row r="236" spans="3:10" ht="35.1" customHeight="1" x14ac:dyDescent="0.25">
      <c r="C236" s="8" t="s">
        <v>417</v>
      </c>
      <c r="D236" s="18">
        <v>45020</v>
      </c>
      <c r="E236" s="8">
        <v>118895</v>
      </c>
      <c r="F236" s="17" t="s">
        <v>434</v>
      </c>
      <c r="G236" s="17" t="s">
        <v>23</v>
      </c>
      <c r="H236" s="8">
        <v>1074</v>
      </c>
      <c r="I236" s="9">
        <v>11.516792000000001</v>
      </c>
      <c r="J236" s="9">
        <f>H236*I236</f>
        <v>12369.034608</v>
      </c>
    </row>
    <row r="237" spans="3:10" ht="35.1" customHeight="1" x14ac:dyDescent="0.25">
      <c r="C237" s="8" t="s">
        <v>417</v>
      </c>
      <c r="D237" s="18">
        <v>45020</v>
      </c>
      <c r="E237" s="8">
        <v>118906</v>
      </c>
      <c r="F237" s="17" t="s">
        <v>435</v>
      </c>
      <c r="G237" s="17" t="s">
        <v>23</v>
      </c>
      <c r="H237" s="8">
        <v>120</v>
      </c>
      <c r="I237" s="9">
        <v>12.3428</v>
      </c>
      <c r="J237" s="9">
        <f>H237*I237</f>
        <v>1481.136</v>
      </c>
    </row>
    <row r="238" spans="3:10" ht="35.1" customHeight="1" x14ac:dyDescent="0.25">
      <c r="C238" s="8" t="s">
        <v>417</v>
      </c>
      <c r="D238" s="18">
        <v>45281</v>
      </c>
      <c r="E238" s="8">
        <v>118723</v>
      </c>
      <c r="F238" s="17" t="s">
        <v>436</v>
      </c>
      <c r="G238" s="17" t="s">
        <v>23</v>
      </c>
      <c r="H238" s="8">
        <v>255</v>
      </c>
      <c r="I238" s="9">
        <v>23.6</v>
      </c>
      <c r="J238" s="9">
        <f>H238*I238</f>
        <v>6018</v>
      </c>
    </row>
    <row r="239" spans="3:10" ht="35.1" customHeight="1" x14ac:dyDescent="0.25">
      <c r="C239" s="8" t="s">
        <v>417</v>
      </c>
      <c r="D239" s="18">
        <v>45020</v>
      </c>
      <c r="E239" s="8">
        <v>102039</v>
      </c>
      <c r="F239" s="17" t="s">
        <v>437</v>
      </c>
      <c r="G239" s="17" t="s">
        <v>23</v>
      </c>
      <c r="H239" s="8">
        <v>776</v>
      </c>
      <c r="I239" s="9">
        <v>6.5843949999999998</v>
      </c>
      <c r="J239" s="9">
        <f>H239*I239</f>
        <v>5109.4905199999994</v>
      </c>
    </row>
    <row r="240" spans="3:10" ht="35.1" customHeight="1" x14ac:dyDescent="0.25">
      <c r="C240" s="8" t="s">
        <v>417</v>
      </c>
      <c r="D240" s="18">
        <v>45020</v>
      </c>
      <c r="E240" s="8">
        <v>115171</v>
      </c>
      <c r="F240" s="17" t="s">
        <v>438</v>
      </c>
      <c r="G240" s="17" t="s">
        <v>23</v>
      </c>
      <c r="H240" s="8">
        <v>796</v>
      </c>
      <c r="I240" s="9">
        <v>20.567394</v>
      </c>
      <c r="J240" s="9">
        <f>H240*I240</f>
        <v>16371.645624000001</v>
      </c>
    </row>
    <row r="241" spans="3:10" ht="35.1" customHeight="1" x14ac:dyDescent="0.25">
      <c r="C241" s="8" t="s">
        <v>417</v>
      </c>
      <c r="D241" s="18">
        <v>45020</v>
      </c>
      <c r="E241" s="8">
        <v>118901</v>
      </c>
      <c r="F241" s="17" t="s">
        <v>439</v>
      </c>
      <c r="G241" s="17" t="s">
        <v>23</v>
      </c>
      <c r="H241" s="8">
        <v>194</v>
      </c>
      <c r="I241" s="9">
        <v>41.122959999999999</v>
      </c>
      <c r="J241" s="9">
        <f>H241*I241</f>
        <v>7977.8542399999997</v>
      </c>
    </row>
    <row r="242" spans="3:10" ht="35.1" customHeight="1" x14ac:dyDescent="0.25">
      <c r="C242" s="8" t="s">
        <v>417</v>
      </c>
      <c r="D242" s="18">
        <v>45020</v>
      </c>
      <c r="E242" s="8">
        <v>118911</v>
      </c>
      <c r="F242" s="17" t="s">
        <v>440</v>
      </c>
      <c r="G242" s="17" t="s">
        <v>23</v>
      </c>
      <c r="H242" s="8">
        <v>190</v>
      </c>
      <c r="I242" s="9">
        <v>43.813420000000001</v>
      </c>
      <c r="J242" s="9">
        <f>H242*I242</f>
        <v>8324.5498000000007</v>
      </c>
    </row>
    <row r="243" spans="3:10" ht="35.1" customHeight="1" x14ac:dyDescent="0.25">
      <c r="C243" s="8" t="s">
        <v>417</v>
      </c>
      <c r="D243" s="18">
        <v>45020</v>
      </c>
      <c r="E243" s="8">
        <v>118913</v>
      </c>
      <c r="F243" s="17" t="s">
        <v>441</v>
      </c>
      <c r="G243" s="17" t="s">
        <v>23</v>
      </c>
      <c r="H243" s="8">
        <v>992</v>
      </c>
      <c r="I243" s="9">
        <v>8.2245950000000008</v>
      </c>
      <c r="J243" s="9">
        <f>H243*I243</f>
        <v>8158.798240000001</v>
      </c>
    </row>
    <row r="244" spans="3:10" ht="35.1" customHeight="1" x14ac:dyDescent="0.25">
      <c r="C244" s="8" t="s">
        <v>417</v>
      </c>
      <c r="D244" s="18">
        <v>45020</v>
      </c>
      <c r="E244" s="8">
        <v>118914</v>
      </c>
      <c r="F244" s="17" t="s">
        <v>442</v>
      </c>
      <c r="G244" s="17" t="s">
        <v>23</v>
      </c>
      <c r="H244" s="8">
        <v>190</v>
      </c>
      <c r="I244" s="9">
        <v>164.49199999999999</v>
      </c>
      <c r="J244" s="9">
        <f>H244*I244</f>
        <v>31253.48</v>
      </c>
    </row>
    <row r="245" spans="3:10" ht="35.1" customHeight="1" x14ac:dyDescent="0.25">
      <c r="C245" s="8" t="s">
        <v>417</v>
      </c>
      <c r="D245" s="18">
        <v>44937</v>
      </c>
      <c r="E245" s="8">
        <v>119099</v>
      </c>
      <c r="F245" s="17" t="s">
        <v>408</v>
      </c>
      <c r="G245" s="17" t="s">
        <v>23</v>
      </c>
      <c r="H245" s="8">
        <v>25500</v>
      </c>
      <c r="I245" s="9">
        <v>69.561000000000007</v>
      </c>
      <c r="J245" s="9">
        <f>H245*I245</f>
        <v>1773805.5000000002</v>
      </c>
    </row>
    <row r="246" spans="3:10" ht="35.1" customHeight="1" x14ac:dyDescent="0.25">
      <c r="C246" s="8" t="s">
        <v>417</v>
      </c>
      <c r="D246" s="18">
        <v>45019</v>
      </c>
      <c r="E246" s="8">
        <v>119079</v>
      </c>
      <c r="F246" s="17" t="s">
        <v>445</v>
      </c>
      <c r="G246" s="17" t="s">
        <v>23</v>
      </c>
      <c r="H246" s="8">
        <v>465</v>
      </c>
      <c r="I246" s="9">
        <v>192.63499999999999</v>
      </c>
      <c r="J246" s="9">
        <f>H246*I246</f>
        <v>89575.274999999994</v>
      </c>
    </row>
    <row r="247" spans="3:10" ht="35.1" customHeight="1" x14ac:dyDescent="0.25">
      <c r="C247" s="8" t="s">
        <v>417</v>
      </c>
      <c r="D247" s="18">
        <v>45019</v>
      </c>
      <c r="E247" s="8">
        <v>119078</v>
      </c>
      <c r="F247" s="17" t="s">
        <v>446</v>
      </c>
      <c r="G247" s="17" t="s">
        <v>23</v>
      </c>
      <c r="H247" s="8">
        <v>652</v>
      </c>
      <c r="I247" s="9">
        <v>52.002592999999997</v>
      </c>
      <c r="J247" s="9">
        <f>H247*I247</f>
        <v>33905.690635999999</v>
      </c>
    </row>
    <row r="248" spans="3:10" ht="35.1" customHeight="1" x14ac:dyDescent="0.25">
      <c r="C248" s="8" t="s">
        <v>417</v>
      </c>
      <c r="D248" s="18">
        <v>45019</v>
      </c>
      <c r="E248" s="8">
        <v>119080</v>
      </c>
      <c r="F248" s="17" t="s">
        <v>448</v>
      </c>
      <c r="G248" s="17" t="s">
        <v>23</v>
      </c>
      <c r="H248" s="8">
        <v>3</v>
      </c>
      <c r="I248" s="9">
        <v>179.86799999999999</v>
      </c>
      <c r="J248" s="9">
        <f>H248*I248</f>
        <v>539.60400000000004</v>
      </c>
    </row>
    <row r="249" spans="3:10" ht="35.1" customHeight="1" x14ac:dyDescent="0.25">
      <c r="C249" s="8" t="s">
        <v>417</v>
      </c>
      <c r="D249" s="18">
        <v>45281</v>
      </c>
      <c r="E249" s="8">
        <v>118726</v>
      </c>
      <c r="F249" s="17" t="s">
        <v>451</v>
      </c>
      <c r="G249" s="17" t="s">
        <v>23</v>
      </c>
      <c r="H249" s="8">
        <v>18</v>
      </c>
      <c r="I249" s="9">
        <v>1050.2</v>
      </c>
      <c r="J249" s="9">
        <f>H249*I249</f>
        <v>18903.600000000002</v>
      </c>
    </row>
    <row r="250" spans="3:10" ht="35.1" customHeight="1" x14ac:dyDescent="0.25">
      <c r="C250" s="8" t="s">
        <v>417</v>
      </c>
      <c r="D250" s="18">
        <v>45042</v>
      </c>
      <c r="E250" s="8">
        <v>118848</v>
      </c>
      <c r="F250" s="17" t="s">
        <v>461</v>
      </c>
      <c r="G250" s="17" t="s">
        <v>23</v>
      </c>
      <c r="H250" s="8">
        <v>4</v>
      </c>
      <c r="I250" s="9">
        <v>235.33920000000001</v>
      </c>
      <c r="J250" s="9">
        <f>H250*I250</f>
        <v>941.35680000000002</v>
      </c>
    </row>
    <row r="251" spans="3:10" ht="35.1" customHeight="1" x14ac:dyDescent="0.25">
      <c r="C251" s="8" t="s">
        <v>417</v>
      </c>
      <c r="D251" s="18">
        <v>45020</v>
      </c>
      <c r="E251" s="8">
        <v>118936</v>
      </c>
      <c r="F251" s="17" t="s">
        <v>462</v>
      </c>
      <c r="G251" s="17" t="s">
        <v>23</v>
      </c>
      <c r="H251" s="8">
        <v>482</v>
      </c>
      <c r="I251" s="9">
        <v>69.915000000000006</v>
      </c>
      <c r="J251" s="9">
        <f>H251*I251</f>
        <v>33699.030000000006</v>
      </c>
    </row>
    <row r="252" spans="3:10" ht="35.1" customHeight="1" x14ac:dyDescent="0.25">
      <c r="C252" s="8" t="s">
        <v>417</v>
      </c>
      <c r="D252" s="18">
        <v>45020</v>
      </c>
      <c r="E252" s="8">
        <v>118937</v>
      </c>
      <c r="F252" s="17" t="s">
        <v>463</v>
      </c>
      <c r="G252" s="17" t="s">
        <v>23</v>
      </c>
      <c r="H252" s="8">
        <v>968</v>
      </c>
      <c r="I252" s="9">
        <v>5.7583950000000002</v>
      </c>
      <c r="J252" s="9">
        <f>H252*I252</f>
        <v>5574.1263600000002</v>
      </c>
    </row>
    <row r="253" spans="3:10" ht="35.1" customHeight="1" x14ac:dyDescent="0.25">
      <c r="C253" s="8" t="s">
        <v>417</v>
      </c>
      <c r="D253" s="18">
        <v>44937</v>
      </c>
      <c r="E253" s="8">
        <v>119100</v>
      </c>
      <c r="F253" s="17" t="s">
        <v>412</v>
      </c>
      <c r="G253" s="17" t="s">
        <v>23</v>
      </c>
      <c r="H253" s="8">
        <v>5800</v>
      </c>
      <c r="I253" s="9">
        <v>299.1182</v>
      </c>
      <c r="J253" s="9">
        <f>H253*I253</f>
        <v>1734885.56</v>
      </c>
    </row>
    <row r="254" spans="3:10" ht="35.1" customHeight="1" x14ac:dyDescent="0.25">
      <c r="C254" s="8" t="s">
        <v>417</v>
      </c>
      <c r="D254" s="18">
        <v>44946</v>
      </c>
      <c r="E254" s="8">
        <v>118659</v>
      </c>
      <c r="F254" s="17" t="s">
        <v>414</v>
      </c>
      <c r="G254" s="17" t="s">
        <v>23</v>
      </c>
      <c r="H254" s="8">
        <v>454</v>
      </c>
      <c r="I254" s="9">
        <v>5.9</v>
      </c>
      <c r="J254" s="9">
        <f>H254*I254</f>
        <v>2678.6000000000004</v>
      </c>
    </row>
    <row r="255" spans="3:10" ht="35.1" customHeight="1" x14ac:dyDescent="0.25">
      <c r="C255" s="8" t="s">
        <v>417</v>
      </c>
      <c r="D255" s="18">
        <v>44946</v>
      </c>
      <c r="E255" s="8">
        <v>118658</v>
      </c>
      <c r="F255" s="17" t="s">
        <v>415</v>
      </c>
      <c r="G255" s="17" t="s">
        <v>23</v>
      </c>
      <c r="H255" s="8">
        <v>188</v>
      </c>
      <c r="I255" s="9">
        <v>14.16</v>
      </c>
      <c r="J255" s="9">
        <f>H255*I255</f>
        <v>2662.08</v>
      </c>
    </row>
    <row r="256" spans="3:10" ht="35.1" customHeight="1" x14ac:dyDescent="0.25">
      <c r="C256" s="8" t="s">
        <v>417</v>
      </c>
      <c r="D256" s="18">
        <v>45281</v>
      </c>
      <c r="E256" s="8">
        <v>118732</v>
      </c>
      <c r="F256" s="17" t="s">
        <v>465</v>
      </c>
      <c r="G256" s="17" t="s">
        <v>23</v>
      </c>
      <c r="H256" s="8">
        <v>7</v>
      </c>
      <c r="I256" s="9">
        <v>236</v>
      </c>
      <c r="J256" s="9">
        <f>H256*I256</f>
        <v>1652</v>
      </c>
    </row>
    <row r="257" spans="3:10" ht="35.1" customHeight="1" x14ac:dyDescent="0.25">
      <c r="C257" s="8" t="s">
        <v>417</v>
      </c>
      <c r="D257" s="18">
        <v>45020</v>
      </c>
      <c r="E257" s="8">
        <v>118957</v>
      </c>
      <c r="F257" s="17" t="s">
        <v>466</v>
      </c>
      <c r="G257" s="17" t="s">
        <v>23</v>
      </c>
      <c r="H257" s="8">
        <v>21</v>
      </c>
      <c r="I257" s="9">
        <v>90.470500000000001</v>
      </c>
      <c r="J257" s="9">
        <f>H257*I257</f>
        <v>1899.8805</v>
      </c>
    </row>
    <row r="258" spans="3:10" ht="35.1" customHeight="1" x14ac:dyDescent="0.25">
      <c r="C258" s="8" t="s">
        <v>417</v>
      </c>
      <c r="D258" s="18">
        <v>45020</v>
      </c>
      <c r="E258" s="8">
        <v>118967</v>
      </c>
      <c r="F258" s="17" t="s">
        <v>466</v>
      </c>
      <c r="G258" s="17" t="s">
        <v>23</v>
      </c>
      <c r="H258" s="8">
        <v>14</v>
      </c>
      <c r="I258" s="9">
        <v>92.122799999999998</v>
      </c>
      <c r="J258" s="9">
        <f>H258*I258</f>
        <v>1289.7192</v>
      </c>
    </row>
    <row r="259" spans="3:10" ht="35.1" customHeight="1" x14ac:dyDescent="0.25">
      <c r="C259" s="8" t="s">
        <v>417</v>
      </c>
      <c r="D259" s="18">
        <v>45020</v>
      </c>
      <c r="E259" s="8">
        <v>118958</v>
      </c>
      <c r="F259" s="17" t="s">
        <v>467</v>
      </c>
      <c r="G259" s="17" t="s">
        <v>23</v>
      </c>
      <c r="H259" s="8">
        <v>1</v>
      </c>
      <c r="I259" s="9">
        <v>357.7645</v>
      </c>
      <c r="J259" s="9">
        <f>H259*I259</f>
        <v>357.7645</v>
      </c>
    </row>
    <row r="260" spans="3:10" ht="35.1" customHeight="1" x14ac:dyDescent="0.25">
      <c r="C260" s="8" t="s">
        <v>417</v>
      </c>
      <c r="D260" s="18">
        <v>45020</v>
      </c>
      <c r="E260" s="8">
        <v>118964</v>
      </c>
      <c r="F260" s="17" t="s">
        <v>468</v>
      </c>
      <c r="G260" s="17" t="s">
        <v>23</v>
      </c>
      <c r="H260" s="8">
        <v>4</v>
      </c>
      <c r="I260" s="9">
        <v>462.23</v>
      </c>
      <c r="J260" s="9">
        <f>H260*I260</f>
        <v>1848.92</v>
      </c>
    </row>
    <row r="261" spans="3:10" ht="35.1" customHeight="1" x14ac:dyDescent="0.25">
      <c r="C261" s="8" t="s">
        <v>417</v>
      </c>
      <c r="D261" s="18">
        <v>45019</v>
      </c>
      <c r="E261" s="8">
        <v>119082</v>
      </c>
      <c r="F261" s="17" t="s">
        <v>469</v>
      </c>
      <c r="G261" s="17" t="s">
        <v>23</v>
      </c>
      <c r="H261" s="8">
        <v>219</v>
      </c>
      <c r="I261" s="9">
        <v>461.41539999999998</v>
      </c>
      <c r="J261" s="9">
        <f>H261*I261</f>
        <v>101049.97259999999</v>
      </c>
    </row>
    <row r="262" spans="3:10" ht="35.1" customHeight="1" x14ac:dyDescent="0.25">
      <c r="C262" s="8" t="s">
        <v>417</v>
      </c>
      <c r="D262" s="18">
        <v>45019</v>
      </c>
      <c r="E262" s="8">
        <v>119083</v>
      </c>
      <c r="F262" s="17" t="s">
        <v>470</v>
      </c>
      <c r="G262" s="17" t="s">
        <v>23</v>
      </c>
      <c r="H262" s="8">
        <v>206</v>
      </c>
      <c r="I262" s="9">
        <v>858.19039999999995</v>
      </c>
      <c r="J262" s="9">
        <f>H262*I262</f>
        <v>176787.2224</v>
      </c>
    </row>
    <row r="263" spans="3:10" ht="35.1" customHeight="1" x14ac:dyDescent="0.25">
      <c r="C263" s="8" t="s">
        <v>417</v>
      </c>
      <c r="D263" s="18">
        <v>44946</v>
      </c>
      <c r="E263" s="8">
        <v>100291</v>
      </c>
      <c r="F263" s="17" t="s">
        <v>416</v>
      </c>
      <c r="G263" s="17" t="s">
        <v>23</v>
      </c>
      <c r="H263" s="8">
        <v>413</v>
      </c>
      <c r="I263" s="9">
        <v>153.4</v>
      </c>
      <c r="J263" s="9">
        <f>H263*I263</f>
        <v>63354.200000000004</v>
      </c>
    </row>
    <row r="264" spans="3:10" ht="35.1" customHeight="1" x14ac:dyDescent="0.25">
      <c r="C264" s="8" t="s">
        <v>417</v>
      </c>
      <c r="D264" s="18">
        <v>45020</v>
      </c>
      <c r="E264" s="8">
        <v>118972</v>
      </c>
      <c r="F264" s="17" t="s">
        <v>416</v>
      </c>
      <c r="G264" s="17" t="s">
        <v>23</v>
      </c>
      <c r="H264" s="8">
        <v>1506</v>
      </c>
      <c r="I264" s="9">
        <v>49.359394999999999</v>
      </c>
      <c r="J264" s="9">
        <f>H264*I264</f>
        <v>74335.248869999996</v>
      </c>
    </row>
    <row r="265" spans="3:10" ht="35.1" customHeight="1" x14ac:dyDescent="0.25">
      <c r="C265" s="8" t="s">
        <v>417</v>
      </c>
      <c r="D265" s="18">
        <v>45069</v>
      </c>
      <c r="E265" s="8">
        <v>118450</v>
      </c>
      <c r="F265" s="17" t="s">
        <v>472</v>
      </c>
      <c r="G265" s="17" t="s">
        <v>35</v>
      </c>
      <c r="H265" s="8">
        <v>10</v>
      </c>
      <c r="I265" s="9">
        <v>31978</v>
      </c>
      <c r="J265" s="9">
        <f>H265*I265</f>
        <v>319780</v>
      </c>
    </row>
    <row r="266" spans="3:10" ht="35.1" customHeight="1" x14ac:dyDescent="0.25">
      <c r="C266" s="8" t="s">
        <v>417</v>
      </c>
      <c r="D266" s="18">
        <v>45069</v>
      </c>
      <c r="E266" s="8">
        <v>118451</v>
      </c>
      <c r="F266" s="17" t="s">
        <v>473</v>
      </c>
      <c r="G266" s="17" t="s">
        <v>35</v>
      </c>
      <c r="H266" s="8">
        <v>3</v>
      </c>
      <c r="I266" s="9">
        <v>31978</v>
      </c>
      <c r="J266" s="9">
        <f>H266*I266</f>
        <v>95934</v>
      </c>
    </row>
    <row r="267" spans="3:10" ht="35.1" customHeight="1" x14ac:dyDescent="0.25">
      <c r="C267" s="8" t="s">
        <v>417</v>
      </c>
      <c r="D267" s="18">
        <v>45069</v>
      </c>
      <c r="E267" s="8">
        <v>119060</v>
      </c>
      <c r="F267" s="17" t="s">
        <v>474</v>
      </c>
      <c r="G267" s="17" t="s">
        <v>35</v>
      </c>
      <c r="H267" s="8">
        <v>4</v>
      </c>
      <c r="I267" s="9">
        <v>31978</v>
      </c>
      <c r="J267" s="9">
        <f>H267*I267</f>
        <v>127912</v>
      </c>
    </row>
    <row r="268" spans="3:10" ht="35.1" customHeight="1" x14ac:dyDescent="0.25">
      <c r="C268" s="8" t="s">
        <v>417</v>
      </c>
      <c r="D268" s="18">
        <v>45069</v>
      </c>
      <c r="E268" s="8">
        <v>110409</v>
      </c>
      <c r="F268" s="17" t="s">
        <v>475</v>
      </c>
      <c r="G268" s="17" t="s">
        <v>35</v>
      </c>
      <c r="H268" s="8">
        <v>4</v>
      </c>
      <c r="I268" s="9">
        <v>31978</v>
      </c>
      <c r="J268" s="9">
        <f>H268*I268</f>
        <v>127912</v>
      </c>
    </row>
    <row r="269" spans="3:10" ht="35.1" customHeight="1" x14ac:dyDescent="0.25">
      <c r="C269" s="8" t="s">
        <v>417</v>
      </c>
      <c r="D269" s="18">
        <v>45044</v>
      </c>
      <c r="E269" s="8">
        <v>119442</v>
      </c>
      <c r="F269" s="17" t="s">
        <v>476</v>
      </c>
      <c r="G269" s="17" t="s">
        <v>35</v>
      </c>
      <c r="H269" s="8">
        <v>310</v>
      </c>
      <c r="I269" s="9">
        <v>53884.7</v>
      </c>
      <c r="J269" s="9">
        <f>H269*I269</f>
        <v>16704257</v>
      </c>
    </row>
    <row r="270" spans="3:10" ht="35.1" customHeight="1" x14ac:dyDescent="0.25">
      <c r="C270" s="8" t="s">
        <v>417</v>
      </c>
      <c r="D270" s="18">
        <v>45112</v>
      </c>
      <c r="E270" s="8">
        <v>119526</v>
      </c>
      <c r="F270" s="17" t="s">
        <v>477</v>
      </c>
      <c r="G270" s="17" t="s">
        <v>35</v>
      </c>
      <c r="H270" s="8">
        <v>250</v>
      </c>
      <c r="I270" s="9">
        <v>56948.003599999996</v>
      </c>
      <c r="J270" s="9">
        <f>H270*I270</f>
        <v>14237000.899999999</v>
      </c>
    </row>
    <row r="271" spans="3:10" ht="35.1" customHeight="1" x14ac:dyDescent="0.25">
      <c r="C271" s="8" t="s">
        <v>417</v>
      </c>
      <c r="D271" s="18">
        <v>45112</v>
      </c>
      <c r="E271" s="8">
        <v>119529</v>
      </c>
      <c r="F271" s="17" t="s">
        <v>478</v>
      </c>
      <c r="G271" s="17" t="s">
        <v>35</v>
      </c>
      <c r="H271" s="8">
        <v>75</v>
      </c>
      <c r="I271" s="9">
        <v>56948.003599999996</v>
      </c>
      <c r="J271" s="9">
        <f>H271*I271</f>
        <v>4271100.2699999996</v>
      </c>
    </row>
    <row r="272" spans="3:10" ht="35.1" customHeight="1" x14ac:dyDescent="0.25">
      <c r="C272" s="8" t="s">
        <v>417</v>
      </c>
      <c r="D272" s="18">
        <v>45112</v>
      </c>
      <c r="E272" s="8">
        <v>119528</v>
      </c>
      <c r="F272" s="17" t="s">
        <v>479</v>
      </c>
      <c r="G272" s="17" t="s">
        <v>35</v>
      </c>
      <c r="H272" s="8">
        <v>150</v>
      </c>
      <c r="I272" s="9">
        <v>56948.003599999996</v>
      </c>
      <c r="J272" s="9">
        <f>H272*I272</f>
        <v>8542200.5399999991</v>
      </c>
    </row>
    <row r="273" spans="3:10" ht="35.1" customHeight="1" x14ac:dyDescent="0.25">
      <c r="C273" s="8" t="s">
        <v>417</v>
      </c>
      <c r="D273" s="18">
        <v>45112</v>
      </c>
      <c r="E273" s="8">
        <v>119227</v>
      </c>
      <c r="F273" s="17" t="s">
        <v>480</v>
      </c>
      <c r="G273" s="17" t="s">
        <v>35</v>
      </c>
      <c r="H273" s="8">
        <v>300</v>
      </c>
      <c r="I273" s="9">
        <v>56948.003599999996</v>
      </c>
      <c r="J273" s="9">
        <f>H273*I273</f>
        <v>17084401.079999998</v>
      </c>
    </row>
    <row r="274" spans="3:10" ht="35.1" customHeight="1" x14ac:dyDescent="0.25">
      <c r="C274" s="8" t="s">
        <v>417</v>
      </c>
      <c r="D274" s="18">
        <v>45190</v>
      </c>
      <c r="E274" s="8">
        <v>115053</v>
      </c>
      <c r="F274" s="17" t="s">
        <v>628</v>
      </c>
      <c r="G274" s="17" t="s">
        <v>629</v>
      </c>
      <c r="H274" s="8">
        <v>636.5</v>
      </c>
      <c r="I274" s="9">
        <v>2398.5</v>
      </c>
      <c r="J274" s="9">
        <f>H274*I274</f>
        <v>1526645.25</v>
      </c>
    </row>
    <row r="275" spans="3:10" ht="35.1" customHeight="1" x14ac:dyDescent="0.25">
      <c r="C275" s="8" t="s">
        <v>417</v>
      </c>
      <c r="D275" s="18">
        <v>45190</v>
      </c>
      <c r="E275" s="8">
        <v>110234</v>
      </c>
      <c r="F275" s="17" t="s">
        <v>630</v>
      </c>
      <c r="G275" s="17" t="s">
        <v>629</v>
      </c>
      <c r="H275" s="8">
        <v>728</v>
      </c>
      <c r="I275" s="9">
        <v>1579.5</v>
      </c>
      <c r="J275" s="9">
        <f>H275*I275</f>
        <v>1149876</v>
      </c>
    </row>
    <row r="276" spans="3:10" ht="35.1" customHeight="1" x14ac:dyDescent="0.25">
      <c r="C276" s="8" t="s">
        <v>417</v>
      </c>
      <c r="D276" s="18">
        <v>45190</v>
      </c>
      <c r="E276" s="8">
        <v>118642</v>
      </c>
      <c r="F276" s="17" t="s">
        <v>632</v>
      </c>
      <c r="G276" s="17" t="s">
        <v>121</v>
      </c>
      <c r="H276" s="8">
        <v>129365</v>
      </c>
      <c r="I276" s="9">
        <v>45.43</v>
      </c>
      <c r="J276" s="9">
        <f>H276*I276</f>
        <v>5877051.9500000002</v>
      </c>
    </row>
    <row r="277" spans="3:10" ht="35.1" customHeight="1" x14ac:dyDescent="0.25">
      <c r="C277" s="8" t="s">
        <v>417</v>
      </c>
      <c r="D277" s="18">
        <v>45042</v>
      </c>
      <c r="E277" s="8">
        <v>118804</v>
      </c>
      <c r="F277" s="17" t="s">
        <v>422</v>
      </c>
      <c r="G277" s="17" t="s">
        <v>23</v>
      </c>
      <c r="H277" s="8">
        <v>29</v>
      </c>
      <c r="I277" s="9">
        <v>469.08539999999999</v>
      </c>
      <c r="J277" s="9">
        <f>H277*I277</f>
        <v>13603.4766</v>
      </c>
    </row>
    <row r="278" spans="3:10" ht="35.1" customHeight="1" x14ac:dyDescent="0.25">
      <c r="C278" s="8" t="s">
        <v>417</v>
      </c>
      <c r="D278" s="18">
        <v>45187</v>
      </c>
      <c r="E278" s="8">
        <v>118589</v>
      </c>
      <c r="F278" s="17" t="s">
        <v>723</v>
      </c>
      <c r="G278" s="17" t="s">
        <v>23</v>
      </c>
      <c r="H278" s="8">
        <v>642</v>
      </c>
      <c r="I278" s="9">
        <v>590</v>
      </c>
      <c r="J278" s="9">
        <f>H278*I278</f>
        <v>378780</v>
      </c>
    </row>
    <row r="279" spans="3:10" ht="35.1" customHeight="1" x14ac:dyDescent="0.25">
      <c r="C279" s="8" t="s">
        <v>417</v>
      </c>
      <c r="D279" s="18">
        <v>45268</v>
      </c>
      <c r="E279" s="8">
        <v>118853</v>
      </c>
      <c r="F279" s="17" t="s">
        <v>423</v>
      </c>
      <c r="G279" s="17" t="s">
        <v>23</v>
      </c>
      <c r="H279" s="8">
        <v>47</v>
      </c>
      <c r="I279" s="9">
        <v>472</v>
      </c>
      <c r="J279" s="9">
        <f>H279*I279</f>
        <v>22184</v>
      </c>
    </row>
    <row r="280" spans="3:10" ht="35.1" customHeight="1" x14ac:dyDescent="0.25">
      <c r="C280" s="8" t="s">
        <v>417</v>
      </c>
      <c r="D280" s="18">
        <v>45268</v>
      </c>
      <c r="E280" s="8">
        <v>118854</v>
      </c>
      <c r="F280" s="17" t="s">
        <v>424</v>
      </c>
      <c r="G280" s="17" t="s">
        <v>23</v>
      </c>
      <c r="H280" s="8">
        <v>49</v>
      </c>
      <c r="I280" s="9">
        <v>472</v>
      </c>
      <c r="J280" s="9">
        <f>H280*I280</f>
        <v>23128</v>
      </c>
    </row>
    <row r="281" spans="3:10" ht="35.1" customHeight="1" x14ac:dyDescent="0.25">
      <c r="C281" s="8" t="s">
        <v>417</v>
      </c>
      <c r="D281" s="18">
        <v>45268</v>
      </c>
      <c r="E281" s="8">
        <v>118872</v>
      </c>
      <c r="F281" s="17" t="s">
        <v>426</v>
      </c>
      <c r="G281" s="17" t="s">
        <v>24</v>
      </c>
      <c r="H281" s="8">
        <v>427</v>
      </c>
      <c r="I281" s="9">
        <v>59</v>
      </c>
      <c r="J281" s="9">
        <f>H281*I281</f>
        <v>25193</v>
      </c>
    </row>
    <row r="282" spans="3:10" ht="35.1" customHeight="1" x14ac:dyDescent="0.25">
      <c r="C282" s="8" t="s">
        <v>417</v>
      </c>
      <c r="D282" s="18">
        <v>45268</v>
      </c>
      <c r="E282" s="8">
        <v>118859</v>
      </c>
      <c r="F282" s="17" t="s">
        <v>427</v>
      </c>
      <c r="G282" s="17" t="s">
        <v>24</v>
      </c>
      <c r="H282" s="8">
        <v>24</v>
      </c>
      <c r="I282" s="9">
        <v>70.8</v>
      </c>
      <c r="J282" s="9">
        <f>H282*I282</f>
        <v>1699.1999999999998</v>
      </c>
    </row>
    <row r="283" spans="3:10" ht="35.1" customHeight="1" x14ac:dyDescent="0.25">
      <c r="C283" s="8" t="s">
        <v>417</v>
      </c>
      <c r="D283" s="18">
        <v>45268</v>
      </c>
      <c r="E283" s="8">
        <v>118882</v>
      </c>
      <c r="F283" s="17" t="s">
        <v>428</v>
      </c>
      <c r="G283" s="17" t="s">
        <v>24</v>
      </c>
      <c r="H283" s="8">
        <v>150</v>
      </c>
      <c r="I283" s="9">
        <v>27.14</v>
      </c>
      <c r="J283" s="9">
        <f>H283*I283</f>
        <v>4071</v>
      </c>
    </row>
    <row r="284" spans="3:10" ht="35.1" customHeight="1" x14ac:dyDescent="0.25">
      <c r="C284" s="8" t="s">
        <v>417</v>
      </c>
      <c r="D284" s="18">
        <v>45268</v>
      </c>
      <c r="E284" s="8">
        <v>119868</v>
      </c>
      <c r="F284" s="17" t="s">
        <v>429</v>
      </c>
      <c r="G284" s="17" t="s">
        <v>24</v>
      </c>
      <c r="H284" s="8">
        <v>50</v>
      </c>
      <c r="I284" s="9">
        <v>27.14</v>
      </c>
      <c r="J284" s="9">
        <f>H284*I284</f>
        <v>1357</v>
      </c>
    </row>
    <row r="285" spans="3:10" ht="35.1" customHeight="1" x14ac:dyDescent="0.25">
      <c r="C285" s="8" t="s">
        <v>417</v>
      </c>
      <c r="D285" s="18">
        <v>45042</v>
      </c>
      <c r="E285" s="8">
        <v>118921</v>
      </c>
      <c r="F285" s="17" t="s">
        <v>443</v>
      </c>
      <c r="G285" s="17" t="s">
        <v>23</v>
      </c>
      <c r="H285" s="8">
        <v>371</v>
      </c>
      <c r="I285" s="9">
        <v>1069.1980000000001</v>
      </c>
      <c r="J285" s="9">
        <f>H285*I285</f>
        <v>396672.45800000004</v>
      </c>
    </row>
    <row r="286" spans="3:10" ht="35.1" customHeight="1" x14ac:dyDescent="0.25">
      <c r="C286" s="8" t="s">
        <v>417</v>
      </c>
      <c r="D286" s="18">
        <v>45042</v>
      </c>
      <c r="E286" s="8">
        <v>118827</v>
      </c>
      <c r="F286" s="17" t="s">
        <v>447</v>
      </c>
      <c r="G286" s="17" t="s">
        <v>23</v>
      </c>
      <c r="H286" s="8">
        <v>25</v>
      </c>
      <c r="I286" s="9">
        <v>213.875</v>
      </c>
      <c r="J286" s="9">
        <f>H286*I286</f>
        <v>5346.875</v>
      </c>
    </row>
    <row r="287" spans="3:10" ht="35.1" customHeight="1" x14ac:dyDescent="0.25">
      <c r="C287" s="8" t="s">
        <v>417</v>
      </c>
      <c r="D287" s="18">
        <v>45281</v>
      </c>
      <c r="E287" s="8">
        <v>118725</v>
      </c>
      <c r="F287" s="17" t="s">
        <v>449</v>
      </c>
      <c r="G287" s="17" t="s">
        <v>23</v>
      </c>
      <c r="H287" s="8">
        <v>421</v>
      </c>
      <c r="I287" s="9">
        <v>354</v>
      </c>
      <c r="J287" s="9">
        <f>H287*I287</f>
        <v>149034</v>
      </c>
    </row>
    <row r="288" spans="3:10" ht="35.1" customHeight="1" x14ac:dyDescent="0.25">
      <c r="C288" s="8" t="s">
        <v>417</v>
      </c>
      <c r="D288" s="18">
        <v>45268</v>
      </c>
      <c r="E288" s="8">
        <v>118884</v>
      </c>
      <c r="F288" s="17" t="s">
        <v>450</v>
      </c>
      <c r="G288" s="17" t="s">
        <v>23</v>
      </c>
      <c r="H288" s="8">
        <v>1014</v>
      </c>
      <c r="I288" s="9">
        <v>354</v>
      </c>
      <c r="J288" s="9">
        <f>H288*I288</f>
        <v>358956</v>
      </c>
    </row>
    <row r="289" spans="3:10" ht="35.1" customHeight="1" x14ac:dyDescent="0.25">
      <c r="C289" s="8" t="s">
        <v>417</v>
      </c>
      <c r="D289" s="18">
        <v>45187</v>
      </c>
      <c r="E289" s="8">
        <v>117080</v>
      </c>
      <c r="F289" s="17" t="s">
        <v>650</v>
      </c>
      <c r="G289" s="17" t="s">
        <v>35</v>
      </c>
      <c r="H289" s="8">
        <v>36</v>
      </c>
      <c r="I289" s="9">
        <v>14160</v>
      </c>
      <c r="J289" s="9">
        <f>H289*I289</f>
        <v>509760</v>
      </c>
    </row>
    <row r="290" spans="3:10" ht="35.1" customHeight="1" x14ac:dyDescent="0.25">
      <c r="C290" s="8" t="s">
        <v>417</v>
      </c>
      <c r="D290" s="18">
        <v>45281</v>
      </c>
      <c r="E290" s="8">
        <v>118727</v>
      </c>
      <c r="F290" s="17" t="s">
        <v>452</v>
      </c>
      <c r="G290" s="17" t="s">
        <v>23</v>
      </c>
      <c r="H290" s="8">
        <v>500</v>
      </c>
      <c r="I290" s="9">
        <v>908.6</v>
      </c>
      <c r="J290" s="9">
        <f>H290*I290</f>
        <v>454300</v>
      </c>
    </row>
    <row r="291" spans="3:10" ht="35.1" customHeight="1" x14ac:dyDescent="0.25">
      <c r="C291" s="8" t="s">
        <v>417</v>
      </c>
      <c r="D291" s="18">
        <v>45281</v>
      </c>
      <c r="E291" s="8">
        <v>118728</v>
      </c>
      <c r="F291" s="17" t="s">
        <v>453</v>
      </c>
      <c r="G291" s="17" t="s">
        <v>23</v>
      </c>
      <c r="H291" s="8">
        <v>94</v>
      </c>
      <c r="I291" s="9">
        <v>1050.2</v>
      </c>
      <c r="J291" s="9">
        <f>H291*I291</f>
        <v>98718.8</v>
      </c>
    </row>
    <row r="292" spans="3:10" ht="35.1" customHeight="1" x14ac:dyDescent="0.25">
      <c r="C292" s="8" t="s">
        <v>417</v>
      </c>
      <c r="D292" s="18">
        <v>45281</v>
      </c>
      <c r="E292" s="8">
        <v>118729</v>
      </c>
      <c r="F292" s="17" t="s">
        <v>454</v>
      </c>
      <c r="G292" s="17" t="s">
        <v>23</v>
      </c>
      <c r="H292" s="8">
        <v>3</v>
      </c>
      <c r="I292" s="9">
        <v>236</v>
      </c>
      <c r="J292" s="9">
        <f>H292*I292</f>
        <v>708</v>
      </c>
    </row>
    <row r="293" spans="3:10" ht="35.1" customHeight="1" x14ac:dyDescent="0.25">
      <c r="C293" s="8" t="s">
        <v>417</v>
      </c>
      <c r="D293" s="18">
        <v>45042</v>
      </c>
      <c r="E293" s="8">
        <v>118842</v>
      </c>
      <c r="F293" s="17" t="s">
        <v>455</v>
      </c>
      <c r="G293" s="17" t="s">
        <v>23</v>
      </c>
      <c r="H293" s="8">
        <v>5360</v>
      </c>
      <c r="I293" s="9">
        <v>339.09660000000002</v>
      </c>
      <c r="J293" s="9">
        <f>H293*I293</f>
        <v>1817557.7760000001</v>
      </c>
    </row>
    <row r="294" spans="3:10" ht="35.1" customHeight="1" x14ac:dyDescent="0.25">
      <c r="C294" s="8" t="s">
        <v>417</v>
      </c>
      <c r="D294" s="18">
        <v>45061</v>
      </c>
      <c r="E294" s="8">
        <v>118845</v>
      </c>
      <c r="F294" s="17" t="s">
        <v>456</v>
      </c>
      <c r="G294" s="17" t="s">
        <v>23</v>
      </c>
      <c r="H294" s="8">
        <v>39</v>
      </c>
      <c r="I294" s="9">
        <v>348.33600000000001</v>
      </c>
      <c r="J294" s="9">
        <f>H294*I294</f>
        <v>13585.104000000001</v>
      </c>
    </row>
    <row r="295" spans="3:10" ht="35.1" customHeight="1" x14ac:dyDescent="0.25">
      <c r="C295" s="8" t="s">
        <v>417</v>
      </c>
      <c r="D295" s="18">
        <v>45042</v>
      </c>
      <c r="E295" s="8">
        <v>117837</v>
      </c>
      <c r="F295" s="17" t="s">
        <v>459</v>
      </c>
      <c r="G295" s="17" t="s">
        <v>23</v>
      </c>
      <c r="H295" s="8">
        <v>5606</v>
      </c>
      <c r="I295" s="9">
        <v>813.846</v>
      </c>
      <c r="J295" s="9">
        <f>H295*I295</f>
        <v>4562420.676</v>
      </c>
    </row>
    <row r="296" spans="3:10" ht="35.1" customHeight="1" x14ac:dyDescent="0.25">
      <c r="C296" s="8" t="s">
        <v>417</v>
      </c>
      <c r="D296" s="18">
        <v>44952</v>
      </c>
      <c r="E296" s="8">
        <v>118806</v>
      </c>
      <c r="F296" s="17" t="s">
        <v>411</v>
      </c>
      <c r="G296" s="17" t="s">
        <v>23</v>
      </c>
      <c r="H296" s="8">
        <v>328</v>
      </c>
      <c r="I296" s="9">
        <v>6442.8</v>
      </c>
      <c r="J296" s="9">
        <f>H296*I296</f>
        <v>2113238.4</v>
      </c>
    </row>
    <row r="297" spans="3:10" ht="35.1" customHeight="1" x14ac:dyDescent="0.25">
      <c r="C297" s="8" t="s">
        <v>417</v>
      </c>
      <c r="D297" s="18">
        <v>45187</v>
      </c>
      <c r="E297" s="8">
        <v>118591</v>
      </c>
      <c r="F297" s="17" t="s">
        <v>471</v>
      </c>
      <c r="G297" s="17" t="s">
        <v>121</v>
      </c>
      <c r="H297" s="8">
        <v>50</v>
      </c>
      <c r="I297" s="9">
        <v>1239</v>
      </c>
      <c r="J297" s="9">
        <f>H297*I297</f>
        <v>61950</v>
      </c>
    </row>
    <row r="298" spans="3:10" ht="35.1" customHeight="1" x14ac:dyDescent="0.25">
      <c r="C298" s="8" t="s">
        <v>417</v>
      </c>
      <c r="D298" s="18">
        <v>45281</v>
      </c>
      <c r="E298" s="8">
        <v>118730</v>
      </c>
      <c r="F298" s="17" t="s">
        <v>458</v>
      </c>
      <c r="G298" s="17" t="s">
        <v>23</v>
      </c>
      <c r="H298" s="8">
        <v>125</v>
      </c>
      <c r="I298" s="9">
        <v>236</v>
      </c>
      <c r="J298" s="9">
        <f>H298*I298</f>
        <v>29500</v>
      </c>
    </row>
    <row r="299" spans="3:10" ht="35.1" customHeight="1" x14ac:dyDescent="0.25">
      <c r="C299" s="8" t="s">
        <v>417</v>
      </c>
      <c r="D299" s="18">
        <v>45287</v>
      </c>
      <c r="E299" s="8">
        <v>119859</v>
      </c>
      <c r="F299" s="17" t="s">
        <v>603</v>
      </c>
      <c r="G299" s="17" t="s">
        <v>26</v>
      </c>
      <c r="H299" s="8">
        <v>54</v>
      </c>
      <c r="I299" s="9">
        <v>5799.9949999999999</v>
      </c>
      <c r="J299" s="9">
        <f>H299*I299</f>
        <v>313199.73</v>
      </c>
    </row>
    <row r="300" spans="3:10" ht="35.1" customHeight="1" x14ac:dyDescent="0.25">
      <c r="C300" s="8" t="s">
        <v>593</v>
      </c>
      <c r="D300" s="18">
        <v>45457</v>
      </c>
      <c r="E300" s="8">
        <v>119111</v>
      </c>
      <c r="F300" s="17" t="s">
        <v>610</v>
      </c>
      <c r="G300" s="17" t="s">
        <v>121</v>
      </c>
      <c r="H300" s="8">
        <v>1</v>
      </c>
      <c r="I300" s="9">
        <v>459.99939999999998</v>
      </c>
      <c r="J300" s="9">
        <f>H300*I300</f>
        <v>459.99939999999998</v>
      </c>
    </row>
    <row r="301" spans="3:10" ht="35.1" customHeight="1" x14ac:dyDescent="0.25">
      <c r="C301" s="8" t="s">
        <v>593</v>
      </c>
      <c r="D301" s="18">
        <v>45355</v>
      </c>
      <c r="E301" s="8">
        <v>115278</v>
      </c>
      <c r="F301" s="17" t="s">
        <v>482</v>
      </c>
      <c r="G301" s="17" t="s">
        <v>23</v>
      </c>
      <c r="H301" s="8">
        <v>930</v>
      </c>
      <c r="I301" s="9">
        <v>318.60000000000002</v>
      </c>
      <c r="J301" s="9">
        <f>H301*I301</f>
        <v>296298</v>
      </c>
    </row>
    <row r="302" spans="3:10" ht="35.1" customHeight="1" x14ac:dyDescent="0.25">
      <c r="C302" s="8" t="s">
        <v>593</v>
      </c>
      <c r="D302" s="18">
        <v>45624</v>
      </c>
      <c r="E302" s="8">
        <v>120124</v>
      </c>
      <c r="F302" s="17" t="s">
        <v>719</v>
      </c>
      <c r="G302" s="17" t="s">
        <v>23</v>
      </c>
      <c r="H302" s="8">
        <v>10</v>
      </c>
      <c r="I302" s="9">
        <v>230.1</v>
      </c>
      <c r="J302" s="9">
        <f>H302*I302</f>
        <v>2301</v>
      </c>
    </row>
    <row r="303" spans="3:10" ht="35.1" customHeight="1" x14ac:dyDescent="0.25">
      <c r="C303" s="8" t="s">
        <v>593</v>
      </c>
      <c r="D303" s="18">
        <v>45539</v>
      </c>
      <c r="E303" s="8">
        <v>120105</v>
      </c>
      <c r="F303" s="17" t="s">
        <v>677</v>
      </c>
      <c r="G303" s="17" t="s">
        <v>121</v>
      </c>
      <c r="H303" s="8">
        <v>674</v>
      </c>
      <c r="I303" s="9">
        <v>369.34</v>
      </c>
      <c r="J303" s="9">
        <f>H303*I303</f>
        <v>248935.15999999997</v>
      </c>
    </row>
    <row r="304" spans="3:10" ht="35.1" customHeight="1" x14ac:dyDescent="0.25">
      <c r="C304" s="8" t="s">
        <v>593</v>
      </c>
      <c r="D304" s="18">
        <v>45446</v>
      </c>
      <c r="E304" s="8">
        <v>118735</v>
      </c>
      <c r="F304" s="17" t="s">
        <v>607</v>
      </c>
      <c r="G304" s="17" t="s">
        <v>121</v>
      </c>
      <c r="H304" s="8">
        <v>2518</v>
      </c>
      <c r="I304" s="9">
        <v>53.1</v>
      </c>
      <c r="J304" s="9">
        <f>H304*I304</f>
        <v>133705.80000000002</v>
      </c>
    </row>
    <row r="305" spans="3:10" ht="35.1" customHeight="1" x14ac:dyDescent="0.25">
      <c r="C305" s="8" t="s">
        <v>593</v>
      </c>
      <c r="D305" s="18">
        <v>45446</v>
      </c>
      <c r="E305" s="8">
        <v>118738</v>
      </c>
      <c r="F305" s="17" t="s">
        <v>608</v>
      </c>
      <c r="G305" s="17" t="s">
        <v>121</v>
      </c>
      <c r="H305" s="8">
        <v>1915</v>
      </c>
      <c r="I305" s="9">
        <v>46.02</v>
      </c>
      <c r="J305" s="9">
        <f>H305*I305</f>
        <v>88128.3</v>
      </c>
    </row>
    <row r="306" spans="3:10" ht="35.1" customHeight="1" x14ac:dyDescent="0.25">
      <c r="C306" s="8" t="s">
        <v>593</v>
      </c>
      <c r="D306" s="18">
        <v>45355</v>
      </c>
      <c r="E306" s="8">
        <v>118855</v>
      </c>
      <c r="F306" s="17" t="s">
        <v>481</v>
      </c>
      <c r="G306" s="17" t="s">
        <v>23</v>
      </c>
      <c r="H306" s="8">
        <v>299</v>
      </c>
      <c r="I306" s="9">
        <v>5900</v>
      </c>
      <c r="J306" s="9">
        <f>H306*I306</f>
        <v>1764100</v>
      </c>
    </row>
    <row r="307" spans="3:10" ht="35.1" customHeight="1" x14ac:dyDescent="0.25">
      <c r="C307" s="8" t="s">
        <v>593</v>
      </c>
      <c r="D307" s="18">
        <v>45539</v>
      </c>
      <c r="E307" s="8">
        <v>120106</v>
      </c>
      <c r="F307" s="17" t="s">
        <v>678</v>
      </c>
      <c r="G307" s="17" t="s">
        <v>121</v>
      </c>
      <c r="H307" s="8">
        <v>299</v>
      </c>
      <c r="I307" s="9">
        <v>424.8</v>
      </c>
      <c r="J307" s="9">
        <f>H307*I307</f>
        <v>127015.2</v>
      </c>
    </row>
    <row r="308" spans="3:10" ht="35.1" customHeight="1" x14ac:dyDescent="0.25">
      <c r="C308" s="8" t="s">
        <v>593</v>
      </c>
      <c r="D308" s="18">
        <v>45624</v>
      </c>
      <c r="E308" s="8">
        <v>120106</v>
      </c>
      <c r="F308" s="17" t="s">
        <v>718</v>
      </c>
      <c r="G308" s="17" t="s">
        <v>23</v>
      </c>
      <c r="H308" s="8">
        <v>790</v>
      </c>
      <c r="I308" s="9">
        <v>443.68</v>
      </c>
      <c r="J308" s="9">
        <f>H308*I308</f>
        <v>350507.2</v>
      </c>
    </row>
    <row r="309" spans="3:10" ht="35.1" customHeight="1" x14ac:dyDescent="0.25">
      <c r="C309" s="8" t="s">
        <v>593</v>
      </c>
      <c r="D309" s="18">
        <v>45607</v>
      </c>
      <c r="E309" s="8">
        <v>120086</v>
      </c>
      <c r="F309" s="17" t="s">
        <v>709</v>
      </c>
      <c r="G309" s="17" t="s">
        <v>121</v>
      </c>
      <c r="H309" s="8">
        <v>374</v>
      </c>
      <c r="I309" s="9">
        <v>417.72</v>
      </c>
      <c r="J309" s="9">
        <f>H309*I309</f>
        <v>156227.28</v>
      </c>
    </row>
    <row r="310" spans="3:10" ht="35.1" customHeight="1" x14ac:dyDescent="0.25">
      <c r="C310" s="8" t="s">
        <v>593</v>
      </c>
      <c r="D310" s="18">
        <v>45579</v>
      </c>
      <c r="E310" s="8">
        <v>120123</v>
      </c>
      <c r="F310" s="17" t="s">
        <v>710</v>
      </c>
      <c r="G310" s="17" t="s">
        <v>23</v>
      </c>
      <c r="H310" s="8">
        <v>800</v>
      </c>
      <c r="I310" s="9">
        <v>181.72</v>
      </c>
      <c r="J310" s="9">
        <f>H310*I310</f>
        <v>145376</v>
      </c>
    </row>
    <row r="311" spans="3:10" ht="35.1" customHeight="1" x14ac:dyDescent="0.25">
      <c r="C311" s="8" t="s">
        <v>593</v>
      </c>
      <c r="D311" s="18">
        <v>45607</v>
      </c>
      <c r="E311" s="8">
        <v>118845</v>
      </c>
      <c r="F311" s="17" t="s">
        <v>711</v>
      </c>
      <c r="G311" s="17" t="s">
        <v>121</v>
      </c>
      <c r="H311" s="8">
        <v>3289</v>
      </c>
      <c r="I311" s="9">
        <v>649</v>
      </c>
      <c r="J311" s="9">
        <f>H311*I311</f>
        <v>2134561</v>
      </c>
    </row>
    <row r="312" spans="3:10" ht="35.1" customHeight="1" x14ac:dyDescent="0.25">
      <c r="C312" s="8" t="s">
        <v>593</v>
      </c>
      <c r="D312" s="18">
        <v>45607</v>
      </c>
      <c r="E312" s="8">
        <v>115802</v>
      </c>
      <c r="F312" s="17" t="s">
        <v>712</v>
      </c>
      <c r="G312" s="17" t="s">
        <v>121</v>
      </c>
      <c r="H312" s="8">
        <v>2800</v>
      </c>
      <c r="I312" s="9">
        <v>649</v>
      </c>
      <c r="J312" s="9">
        <f>H312*I312</f>
        <v>1817200</v>
      </c>
    </row>
    <row r="313" spans="3:10" ht="35.1" customHeight="1" x14ac:dyDescent="0.25">
      <c r="C313" s="8" t="s">
        <v>593</v>
      </c>
      <c r="D313" s="18">
        <v>45511</v>
      </c>
      <c r="E313" s="8">
        <v>120004</v>
      </c>
      <c r="F313" s="17" t="s">
        <v>656</v>
      </c>
      <c r="G313" s="17" t="s">
        <v>121</v>
      </c>
      <c r="H313" s="8">
        <v>2000</v>
      </c>
      <c r="I313" s="9">
        <v>700.92</v>
      </c>
      <c r="J313" s="9">
        <f>H313*I313</f>
        <v>1401840</v>
      </c>
    </row>
    <row r="314" spans="3:10" ht="35.1" customHeight="1" x14ac:dyDescent="0.25">
      <c r="C314" s="8" t="s">
        <v>593</v>
      </c>
      <c r="D314" s="18">
        <v>45579</v>
      </c>
      <c r="E314" s="8">
        <v>120125</v>
      </c>
      <c r="F314" s="17" t="s">
        <v>713</v>
      </c>
      <c r="G314" s="17" t="s">
        <v>23</v>
      </c>
      <c r="H314" s="8">
        <v>770</v>
      </c>
      <c r="I314" s="9">
        <v>531.40120000000002</v>
      </c>
      <c r="J314" s="9">
        <f>H314*I314</f>
        <v>409178.924</v>
      </c>
    </row>
    <row r="315" spans="3:10" ht="35.1" customHeight="1" x14ac:dyDescent="0.25">
      <c r="C315" s="8" t="s">
        <v>593</v>
      </c>
      <c r="D315" s="18">
        <v>45607</v>
      </c>
      <c r="E315" s="8">
        <v>120170</v>
      </c>
      <c r="F315" s="17" t="s">
        <v>714</v>
      </c>
      <c r="G315" s="17" t="s">
        <v>121</v>
      </c>
      <c r="H315" s="8">
        <v>35</v>
      </c>
      <c r="I315" s="9">
        <v>2301</v>
      </c>
      <c r="J315" s="9">
        <f>H315*I315</f>
        <v>80535</v>
      </c>
    </row>
    <row r="316" spans="3:10" ht="35.1" customHeight="1" x14ac:dyDescent="0.25">
      <c r="C316" s="8" t="s">
        <v>593</v>
      </c>
      <c r="D316" s="18">
        <v>45562</v>
      </c>
      <c r="E316" s="8">
        <v>120113</v>
      </c>
      <c r="F316" s="17" t="s">
        <v>676</v>
      </c>
      <c r="G316" s="17" t="s">
        <v>23</v>
      </c>
      <c r="H316" s="8">
        <v>210</v>
      </c>
      <c r="I316" s="9">
        <v>4870.0015999999996</v>
      </c>
      <c r="J316" s="9">
        <f>H316*I316</f>
        <v>1022700.3359999999</v>
      </c>
    </row>
    <row r="317" spans="3:10" ht="35.1" customHeight="1" x14ac:dyDescent="0.25">
      <c r="C317" s="8" t="s">
        <v>593</v>
      </c>
      <c r="D317" s="18">
        <v>45562</v>
      </c>
      <c r="E317" s="8">
        <v>120112</v>
      </c>
      <c r="F317" s="17" t="s">
        <v>675</v>
      </c>
      <c r="G317" s="17" t="s">
        <v>23</v>
      </c>
      <c r="H317" s="8">
        <v>70</v>
      </c>
      <c r="I317" s="9">
        <v>4870.0015999999996</v>
      </c>
      <c r="J317" s="9">
        <f>H317*I317</f>
        <v>340900.11199999996</v>
      </c>
    </row>
    <row r="318" spans="3:10" ht="35.1" customHeight="1" x14ac:dyDescent="0.25">
      <c r="C318" s="8" t="s">
        <v>593</v>
      </c>
      <c r="D318" s="18">
        <v>45400</v>
      </c>
      <c r="E318" s="8">
        <v>120002</v>
      </c>
      <c r="F318" s="17" t="s">
        <v>604</v>
      </c>
      <c r="G318" s="17" t="s">
        <v>23</v>
      </c>
      <c r="H318" s="8">
        <v>331</v>
      </c>
      <c r="I318" s="9">
        <v>1003</v>
      </c>
      <c r="J318" s="9">
        <f>H318*I318</f>
        <v>331993</v>
      </c>
    </row>
    <row r="319" spans="3:10" ht="35.1" customHeight="1" x14ac:dyDescent="0.25">
      <c r="C319" s="8" t="s">
        <v>593</v>
      </c>
      <c r="D319" s="18">
        <v>45400</v>
      </c>
      <c r="E319" s="8">
        <v>120001</v>
      </c>
      <c r="F319" s="17" t="s">
        <v>605</v>
      </c>
      <c r="G319" s="17" t="s">
        <v>23</v>
      </c>
      <c r="H319" s="8">
        <v>1198</v>
      </c>
      <c r="I319" s="9">
        <v>1121</v>
      </c>
      <c r="J319" s="9">
        <f>H319*I319</f>
        <v>1342958</v>
      </c>
    </row>
    <row r="320" spans="3:10" ht="35.1" customHeight="1" x14ac:dyDescent="0.25">
      <c r="C320" s="8" t="s">
        <v>593</v>
      </c>
      <c r="D320" s="18">
        <v>45607</v>
      </c>
      <c r="E320" s="8">
        <v>120171</v>
      </c>
      <c r="F320" s="17" t="s">
        <v>716</v>
      </c>
      <c r="G320" s="17" t="s">
        <v>121</v>
      </c>
      <c r="H320" s="8">
        <v>168</v>
      </c>
      <c r="I320" s="9">
        <v>383.5</v>
      </c>
      <c r="J320" s="9">
        <f>H320*I320</f>
        <v>64428</v>
      </c>
    </row>
    <row r="321" spans="3:10" ht="35.1" customHeight="1" x14ac:dyDescent="0.25">
      <c r="C321" s="8" t="s">
        <v>593</v>
      </c>
      <c r="D321" s="18">
        <v>45369</v>
      </c>
      <c r="E321" s="8">
        <v>119904</v>
      </c>
      <c r="F321" s="17" t="s">
        <v>484</v>
      </c>
      <c r="G321" s="17" t="s">
        <v>25</v>
      </c>
      <c r="H321" s="8">
        <v>1212</v>
      </c>
      <c r="I321" s="9">
        <v>528.22699999999998</v>
      </c>
      <c r="J321" s="9">
        <f>H321*I321</f>
        <v>640211.12399999995</v>
      </c>
    </row>
    <row r="322" spans="3:10" ht="35.1" customHeight="1" x14ac:dyDescent="0.25">
      <c r="C322" s="8" t="s">
        <v>593</v>
      </c>
      <c r="D322" s="18">
        <v>45428</v>
      </c>
      <c r="E322" s="8">
        <v>111964</v>
      </c>
      <c r="F322" s="17" t="s">
        <v>598</v>
      </c>
      <c r="G322" s="17" t="s">
        <v>599</v>
      </c>
      <c r="H322" s="8">
        <v>2</v>
      </c>
      <c r="I322" s="9">
        <v>2088.5763999999999</v>
      </c>
      <c r="J322" s="9">
        <f>H322*I322</f>
        <v>4177.1527999999998</v>
      </c>
    </row>
    <row r="323" spans="3:10" ht="35.1" customHeight="1" x14ac:dyDescent="0.25">
      <c r="C323" s="8" t="s">
        <v>593</v>
      </c>
      <c r="D323" s="18">
        <v>45362</v>
      </c>
      <c r="E323" s="8">
        <v>119901</v>
      </c>
      <c r="F323" s="17" t="s">
        <v>600</v>
      </c>
      <c r="G323" s="17" t="s">
        <v>483</v>
      </c>
      <c r="H323" s="8">
        <v>120</v>
      </c>
      <c r="I323" s="9">
        <v>4162.5680000000002</v>
      </c>
      <c r="J323" s="9">
        <f>H323*I323</f>
        <v>499508.16000000003</v>
      </c>
    </row>
    <row r="324" spans="3:10" ht="35.1" customHeight="1" x14ac:dyDescent="0.25">
      <c r="C324" s="8" t="s">
        <v>593</v>
      </c>
      <c r="D324" s="18">
        <v>45427</v>
      </c>
      <c r="E324" s="8">
        <v>119859</v>
      </c>
      <c r="F324" s="17" t="s">
        <v>601</v>
      </c>
      <c r="G324" s="17" t="s">
        <v>599</v>
      </c>
      <c r="H324" s="8">
        <v>171</v>
      </c>
      <c r="I324" s="9">
        <v>3775.1504</v>
      </c>
      <c r="J324" s="9">
        <f>H324*I324</f>
        <v>645550.71840000001</v>
      </c>
    </row>
    <row r="325" spans="3:10" ht="35.1" customHeight="1" x14ac:dyDescent="0.25">
      <c r="C325" s="8" t="s">
        <v>593</v>
      </c>
      <c r="D325" s="18">
        <v>45496</v>
      </c>
      <c r="E325" s="8">
        <v>119858</v>
      </c>
      <c r="F325" s="17" t="s">
        <v>658</v>
      </c>
      <c r="G325" s="17" t="s">
        <v>71</v>
      </c>
      <c r="H325" s="8">
        <v>3</v>
      </c>
      <c r="I325" s="9">
        <v>4648.0200000000004</v>
      </c>
      <c r="J325" s="9">
        <f>H325*I325</f>
        <v>13944.060000000001</v>
      </c>
    </row>
    <row r="326" spans="3:10" ht="35.1" customHeight="1" x14ac:dyDescent="0.25">
      <c r="C326" s="8" t="s">
        <v>593</v>
      </c>
      <c r="D326" s="18">
        <v>45369</v>
      </c>
      <c r="E326" s="8">
        <v>119857</v>
      </c>
      <c r="F326" s="17" t="s">
        <v>460</v>
      </c>
      <c r="G326" s="17" t="s">
        <v>483</v>
      </c>
      <c r="H326" s="8">
        <v>1555</v>
      </c>
      <c r="I326" s="9">
        <v>4810.8364000000001</v>
      </c>
      <c r="J326" s="9">
        <f>H326*I326</f>
        <v>7480850.602</v>
      </c>
    </row>
    <row r="327" spans="3:10" ht="35.1" customHeight="1" x14ac:dyDescent="0.25">
      <c r="C327" s="8" t="s">
        <v>593</v>
      </c>
      <c r="D327" s="18">
        <v>45496</v>
      </c>
      <c r="E327" s="8">
        <v>119857</v>
      </c>
      <c r="F327" s="17" t="s">
        <v>659</v>
      </c>
      <c r="G327" s="17" t="s">
        <v>71</v>
      </c>
      <c r="H327" s="8">
        <v>1885</v>
      </c>
      <c r="I327" s="9">
        <v>4648.0200000000004</v>
      </c>
      <c r="J327" s="9">
        <f>H327*I327</f>
        <v>8761517.7000000011</v>
      </c>
    </row>
    <row r="328" spans="3:10" ht="35.1" customHeight="1" x14ac:dyDescent="0.25">
      <c r="C328" s="8" t="s">
        <v>593</v>
      </c>
      <c r="D328" s="18">
        <v>45511</v>
      </c>
      <c r="E328" s="8">
        <v>119903</v>
      </c>
      <c r="F328" s="17" t="s">
        <v>660</v>
      </c>
      <c r="G328" s="17" t="s">
        <v>26</v>
      </c>
      <c r="H328" s="8">
        <v>142</v>
      </c>
      <c r="I328" s="9">
        <v>5174.9961999999996</v>
      </c>
      <c r="J328" s="9">
        <f>H328*I328</f>
        <v>734849.46039999998</v>
      </c>
    </row>
    <row r="329" spans="3:10" ht="35.1" customHeight="1" x14ac:dyDescent="0.25">
      <c r="C329" s="8" t="s">
        <v>593</v>
      </c>
      <c r="D329" s="18">
        <v>45567</v>
      </c>
      <c r="E329" s="8">
        <v>119859</v>
      </c>
      <c r="F329" s="17" t="s">
        <v>715</v>
      </c>
      <c r="G329" s="17" t="s">
        <v>26</v>
      </c>
      <c r="H329" s="8">
        <v>445</v>
      </c>
      <c r="I329" s="9">
        <v>4648.0200000000004</v>
      </c>
      <c r="J329" s="9">
        <f>H329*I329</f>
        <v>2068368.9000000001</v>
      </c>
    </row>
    <row r="330" spans="3:10" ht="35.1" customHeight="1" x14ac:dyDescent="0.25">
      <c r="C330" s="8" t="s">
        <v>593</v>
      </c>
      <c r="D330" s="18">
        <v>45369</v>
      </c>
      <c r="E330" s="8">
        <v>119964</v>
      </c>
      <c r="F330" s="17" t="s">
        <v>485</v>
      </c>
      <c r="G330" s="17" t="s">
        <v>25</v>
      </c>
      <c r="H330" s="8">
        <v>5</v>
      </c>
      <c r="I330" s="9">
        <v>387.90140000000002</v>
      </c>
      <c r="J330" s="9">
        <f>H330*I330</f>
        <v>1939.5070000000001</v>
      </c>
    </row>
    <row r="331" spans="3:10" ht="35.1" customHeight="1" x14ac:dyDescent="0.25">
      <c r="C331" s="8" t="s">
        <v>593</v>
      </c>
      <c r="D331" s="18">
        <v>45569</v>
      </c>
      <c r="E331" s="8">
        <v>112489</v>
      </c>
      <c r="F331" s="17" t="s">
        <v>717</v>
      </c>
      <c r="G331" s="17" t="s">
        <v>25</v>
      </c>
      <c r="H331" s="8">
        <v>6320</v>
      </c>
      <c r="I331" s="9">
        <v>359.9</v>
      </c>
      <c r="J331" s="9">
        <f>H331*I331</f>
        <v>2274568</v>
      </c>
    </row>
    <row r="332" spans="3:10" ht="35.1" customHeight="1" x14ac:dyDescent="0.25">
      <c r="C332" s="8" t="s">
        <v>593</v>
      </c>
      <c r="D332" s="18">
        <v>45446</v>
      </c>
      <c r="E332" s="8">
        <v>118734</v>
      </c>
      <c r="F332" s="17" t="s">
        <v>606</v>
      </c>
      <c r="G332" s="17" t="s">
        <v>121</v>
      </c>
      <c r="H332" s="8">
        <v>12</v>
      </c>
      <c r="I332" s="9">
        <v>2547.62</v>
      </c>
      <c r="J332" s="9">
        <f>H332*I332</f>
        <v>30571.439999999999</v>
      </c>
    </row>
    <row r="333" spans="3:10" ht="35.1" customHeight="1" x14ac:dyDescent="0.25">
      <c r="C333" s="8" t="s">
        <v>593</v>
      </c>
      <c r="D333" s="18">
        <v>45446</v>
      </c>
      <c r="E333" s="8">
        <v>118740</v>
      </c>
      <c r="F333" s="17" t="s">
        <v>609</v>
      </c>
      <c r="G333" s="17" t="s">
        <v>121</v>
      </c>
      <c r="H333" s="8">
        <v>1773</v>
      </c>
      <c r="I333" s="9">
        <v>82.6</v>
      </c>
      <c r="J333" s="9">
        <f>H333*I333</f>
        <v>146449.79999999999</v>
      </c>
    </row>
    <row r="334" spans="3:10" ht="35.1" customHeight="1" x14ac:dyDescent="0.25">
      <c r="C334" s="8" t="s">
        <v>742</v>
      </c>
      <c r="D334" s="18">
        <v>45783</v>
      </c>
      <c r="E334" s="8">
        <v>118766</v>
      </c>
      <c r="F334" s="17" t="s">
        <v>745</v>
      </c>
      <c r="G334" s="17" t="s">
        <v>121</v>
      </c>
      <c r="H334" s="8">
        <v>286</v>
      </c>
      <c r="I334" s="9">
        <v>363.44</v>
      </c>
      <c r="J334" s="9">
        <f>H334*I334</f>
        <v>103943.84</v>
      </c>
    </row>
    <row r="335" spans="3:10" ht="35.1" customHeight="1" x14ac:dyDescent="0.25">
      <c r="C335" s="8" t="s">
        <v>742</v>
      </c>
      <c r="D335" s="18">
        <v>45783</v>
      </c>
      <c r="E335" s="8">
        <v>119953</v>
      </c>
      <c r="F335" s="17" t="s">
        <v>746</v>
      </c>
      <c r="G335" s="17" t="s">
        <v>121</v>
      </c>
      <c r="H335" s="8">
        <v>58</v>
      </c>
      <c r="I335" s="9">
        <v>725.7</v>
      </c>
      <c r="J335" s="9">
        <f>H335*I335</f>
        <v>42090.600000000006</v>
      </c>
    </row>
    <row r="336" spans="3:10" ht="35.1" customHeight="1" x14ac:dyDescent="0.25">
      <c r="C336" s="8" t="s">
        <v>742</v>
      </c>
      <c r="D336" s="18">
        <v>45833</v>
      </c>
      <c r="E336" s="8">
        <v>119954</v>
      </c>
      <c r="F336" s="17" t="s">
        <v>747</v>
      </c>
      <c r="G336" s="17" t="s">
        <v>121</v>
      </c>
      <c r="H336" s="8">
        <v>750</v>
      </c>
      <c r="I336" s="9">
        <v>2815.7750000000001</v>
      </c>
      <c r="J336" s="9">
        <f>H336*I336</f>
        <v>2111831.25</v>
      </c>
    </row>
    <row r="337" spans="3:10" ht="35.1" customHeight="1" x14ac:dyDescent="0.25">
      <c r="C337" s="8" t="s">
        <v>742</v>
      </c>
      <c r="D337" s="18">
        <v>45761</v>
      </c>
      <c r="E337" s="8">
        <v>119351</v>
      </c>
      <c r="F337" s="17" t="s">
        <v>720</v>
      </c>
      <c r="G337" s="17" t="s">
        <v>721</v>
      </c>
      <c r="H337" s="8">
        <v>7700</v>
      </c>
      <c r="I337" s="9">
        <v>1032.5</v>
      </c>
      <c r="J337" s="9">
        <f>H337*I337</f>
        <v>7950250</v>
      </c>
    </row>
    <row r="338" spans="3:10" ht="35.1" customHeight="1" x14ac:dyDescent="0.25">
      <c r="C338" s="8" t="s">
        <v>742</v>
      </c>
      <c r="D338" s="18">
        <v>45817</v>
      </c>
      <c r="E338" s="8">
        <v>119351</v>
      </c>
      <c r="F338" s="17" t="s">
        <v>750</v>
      </c>
      <c r="G338" s="17" t="s">
        <v>721</v>
      </c>
      <c r="H338" s="8">
        <v>5700</v>
      </c>
      <c r="I338" s="9">
        <v>1032.5</v>
      </c>
      <c r="J338" s="9">
        <f>H338*I338</f>
        <v>5885250</v>
      </c>
    </row>
    <row r="339" spans="3:10" ht="35.1" customHeight="1" x14ac:dyDescent="0.25">
      <c r="C339" s="8" t="s">
        <v>742</v>
      </c>
      <c r="D339" s="18">
        <v>45818</v>
      </c>
      <c r="E339" s="8">
        <v>113368</v>
      </c>
      <c r="F339" s="17" t="s">
        <v>751</v>
      </c>
      <c r="G339" s="17" t="s">
        <v>121</v>
      </c>
      <c r="H339" s="8">
        <v>100</v>
      </c>
      <c r="I339" s="9">
        <v>552.98339999999996</v>
      </c>
      <c r="J339" s="9">
        <f>H339*I339</f>
        <v>55298.34</v>
      </c>
    </row>
    <row r="340" spans="3:10" ht="35.1" customHeight="1" x14ac:dyDescent="0.25">
      <c r="C340" s="8" t="s">
        <v>742</v>
      </c>
      <c r="D340" s="18">
        <v>45665</v>
      </c>
      <c r="E340" s="8">
        <v>120199</v>
      </c>
      <c r="F340" s="17" t="s">
        <v>722</v>
      </c>
      <c r="G340" s="17" t="s">
        <v>121</v>
      </c>
      <c r="H340" s="8">
        <v>81</v>
      </c>
      <c r="I340" s="9">
        <v>3834.9881999999998</v>
      </c>
      <c r="J340" s="9">
        <f>H340*I340</f>
        <v>310634.0442</v>
      </c>
    </row>
    <row r="341" spans="3:10" ht="35.1" customHeight="1" x14ac:dyDescent="0.25">
      <c r="C341" s="8" t="s">
        <v>742</v>
      </c>
      <c r="D341" s="18">
        <v>45806</v>
      </c>
      <c r="E341" s="8">
        <v>120219</v>
      </c>
      <c r="F341" s="17" t="s">
        <v>752</v>
      </c>
      <c r="G341" s="17" t="s">
        <v>121</v>
      </c>
      <c r="H341" s="8">
        <v>250</v>
      </c>
      <c r="I341" s="9">
        <v>4956</v>
      </c>
      <c r="J341" s="9">
        <f>H341*I341</f>
        <v>1239000</v>
      </c>
    </row>
    <row r="342" spans="3:10" ht="35.1" customHeight="1" x14ac:dyDescent="0.25">
      <c r="C342" s="8" t="s">
        <v>742</v>
      </c>
      <c r="D342" s="18">
        <v>45806</v>
      </c>
      <c r="E342" s="8">
        <v>120218</v>
      </c>
      <c r="F342" s="17" t="s">
        <v>753</v>
      </c>
      <c r="G342" s="17" t="s">
        <v>121</v>
      </c>
      <c r="H342" s="8">
        <v>100</v>
      </c>
      <c r="I342" s="9">
        <v>2124</v>
      </c>
      <c r="J342" s="9">
        <f>H342*I342</f>
        <v>212400</v>
      </c>
    </row>
    <row r="343" spans="3:10" ht="35.1" customHeight="1" x14ac:dyDescent="0.25">
      <c r="C343" s="8" t="s">
        <v>742</v>
      </c>
      <c r="D343" s="18">
        <v>45805</v>
      </c>
      <c r="E343" s="8">
        <v>120244</v>
      </c>
      <c r="F343" s="17" t="s">
        <v>754</v>
      </c>
      <c r="G343" s="17" t="s">
        <v>755</v>
      </c>
      <c r="H343" s="8">
        <v>20</v>
      </c>
      <c r="I343" s="9">
        <v>718.12440000000004</v>
      </c>
      <c r="J343" s="9">
        <f>H343*I343</f>
        <v>14362.488000000001</v>
      </c>
    </row>
    <row r="344" spans="3:10" ht="35.1" customHeight="1" x14ac:dyDescent="0.25">
      <c r="C344" s="8" t="s">
        <v>742</v>
      </c>
      <c r="D344" s="18">
        <v>45805</v>
      </c>
      <c r="E344" s="8">
        <v>120240</v>
      </c>
      <c r="F344" s="17" t="s">
        <v>756</v>
      </c>
      <c r="G344" s="17" t="s">
        <v>755</v>
      </c>
      <c r="H344" s="8">
        <v>10</v>
      </c>
      <c r="I344" s="9">
        <v>1385.91</v>
      </c>
      <c r="J344" s="9">
        <f>H344*I344</f>
        <v>13859.1</v>
      </c>
    </row>
    <row r="345" spans="3:10" ht="35.1" customHeight="1" x14ac:dyDescent="0.25">
      <c r="C345" s="8" t="s">
        <v>742</v>
      </c>
      <c r="D345" s="18">
        <v>45805</v>
      </c>
      <c r="E345" s="8">
        <v>120245</v>
      </c>
      <c r="F345" s="17" t="s">
        <v>757</v>
      </c>
      <c r="G345" s="17" t="s">
        <v>755</v>
      </c>
      <c r="H345" s="8">
        <v>20</v>
      </c>
      <c r="I345" s="9">
        <v>81.573400000000007</v>
      </c>
      <c r="J345" s="9">
        <f>H345*I345</f>
        <v>1631.4680000000001</v>
      </c>
    </row>
    <row r="346" spans="3:10" ht="35.1" customHeight="1" x14ac:dyDescent="0.25">
      <c r="C346" s="8" t="s">
        <v>742</v>
      </c>
      <c r="D346" s="18">
        <v>45820</v>
      </c>
      <c r="E346" s="8"/>
      <c r="F346" s="17" t="s">
        <v>758</v>
      </c>
      <c r="G346" s="17" t="s">
        <v>759</v>
      </c>
      <c r="H346" s="8">
        <v>3280</v>
      </c>
      <c r="I346" s="9">
        <v>51.802</v>
      </c>
      <c r="J346" s="9">
        <f>H346*I346</f>
        <v>169910.56</v>
      </c>
    </row>
    <row r="347" spans="3:10" ht="35.1" customHeight="1" x14ac:dyDescent="0.25">
      <c r="C347" s="8" t="s">
        <v>742</v>
      </c>
      <c r="D347" s="18">
        <v>45820</v>
      </c>
      <c r="E347" s="8"/>
      <c r="F347" s="17" t="s">
        <v>760</v>
      </c>
      <c r="G347" s="17" t="s">
        <v>121</v>
      </c>
      <c r="H347" s="8">
        <v>20</v>
      </c>
      <c r="I347" s="9">
        <v>43.565600000000003</v>
      </c>
      <c r="J347" s="9">
        <f>H347*I347</f>
        <v>871.31200000000013</v>
      </c>
    </row>
    <row r="348" spans="3:10" ht="35.1" customHeight="1" x14ac:dyDescent="0.25">
      <c r="C348" s="8" t="s">
        <v>742</v>
      </c>
      <c r="D348" s="18">
        <v>45820</v>
      </c>
      <c r="E348" s="8"/>
      <c r="F348" s="17" t="s">
        <v>761</v>
      </c>
      <c r="G348" s="17" t="s">
        <v>121</v>
      </c>
      <c r="H348" s="8">
        <v>20</v>
      </c>
      <c r="I348" s="9">
        <v>222.1114</v>
      </c>
      <c r="J348" s="9">
        <f>H348*I348</f>
        <v>4442.2280000000001</v>
      </c>
    </row>
    <row r="349" spans="3:10" ht="35.1" customHeight="1" x14ac:dyDescent="0.25">
      <c r="C349" s="8" t="s">
        <v>742</v>
      </c>
      <c r="D349" s="18">
        <v>45820</v>
      </c>
      <c r="E349" s="8"/>
      <c r="F349" s="17" t="s">
        <v>762</v>
      </c>
      <c r="G349" s="17" t="s">
        <v>121</v>
      </c>
      <c r="H349" s="8">
        <v>100</v>
      </c>
      <c r="I349" s="9">
        <v>548.70000000000005</v>
      </c>
      <c r="J349" s="9">
        <f>H349*I349</f>
        <v>54870.000000000007</v>
      </c>
    </row>
    <row r="350" spans="3:10" ht="35.1" customHeight="1" x14ac:dyDescent="0.25">
      <c r="C350" s="8" t="s">
        <v>742</v>
      </c>
      <c r="D350" s="18">
        <v>45820</v>
      </c>
      <c r="E350" s="8"/>
      <c r="F350" s="17" t="s">
        <v>763</v>
      </c>
      <c r="G350" s="17" t="s">
        <v>121</v>
      </c>
      <c r="H350" s="8">
        <v>100</v>
      </c>
      <c r="I350" s="9">
        <v>133.8828</v>
      </c>
      <c r="J350" s="9">
        <f>H350*I350</f>
        <v>13388.28</v>
      </c>
    </row>
    <row r="351" spans="3:10" ht="35.1" customHeight="1" x14ac:dyDescent="0.25">
      <c r="C351" s="8" t="s">
        <v>742</v>
      </c>
      <c r="D351" s="18">
        <v>45820</v>
      </c>
      <c r="E351" s="8"/>
      <c r="F351" s="17" t="s">
        <v>764</v>
      </c>
      <c r="G351" s="17" t="s">
        <v>121</v>
      </c>
      <c r="H351" s="8">
        <v>100</v>
      </c>
      <c r="I351" s="9">
        <v>105.3622</v>
      </c>
      <c r="J351" s="9">
        <f>H351*I351</f>
        <v>10536.22</v>
      </c>
    </row>
    <row r="352" spans="3:10" ht="35.1" customHeight="1" x14ac:dyDescent="0.25">
      <c r="C352" s="8" t="s">
        <v>742</v>
      </c>
      <c r="D352" s="18">
        <v>45820</v>
      </c>
      <c r="E352" s="8"/>
      <c r="F352" s="17" t="s">
        <v>765</v>
      </c>
      <c r="G352" s="17" t="s">
        <v>121</v>
      </c>
      <c r="H352" s="8">
        <v>50</v>
      </c>
      <c r="I352" s="9">
        <v>9.1685999999999996</v>
      </c>
      <c r="J352" s="9">
        <f>H352*I352</f>
        <v>458.43</v>
      </c>
    </row>
    <row r="353" spans="3:10" ht="35.1" customHeight="1" x14ac:dyDescent="0.25">
      <c r="C353" s="8" t="s">
        <v>742</v>
      </c>
      <c r="D353" s="18">
        <v>45820</v>
      </c>
      <c r="E353" s="8"/>
      <c r="F353" s="17" t="s">
        <v>766</v>
      </c>
      <c r="G353" s="17" t="s">
        <v>121</v>
      </c>
      <c r="H353" s="8">
        <v>100</v>
      </c>
      <c r="I353" s="9">
        <v>37.488599999999998</v>
      </c>
      <c r="J353" s="9">
        <f>H353*I353</f>
        <v>3748.8599999999997</v>
      </c>
    </row>
    <row r="354" spans="3:10" ht="35.1" customHeight="1" x14ac:dyDescent="0.25">
      <c r="C354" s="8" t="s">
        <v>742</v>
      </c>
      <c r="D354" s="18">
        <v>45820</v>
      </c>
      <c r="E354" s="8"/>
      <c r="F354" s="17" t="s">
        <v>767</v>
      </c>
      <c r="G354" s="17" t="s">
        <v>121</v>
      </c>
      <c r="H354" s="8">
        <v>5</v>
      </c>
      <c r="I354" s="9">
        <v>159.02860000000001</v>
      </c>
      <c r="J354" s="9">
        <f>H354*I354</f>
        <v>795.14300000000003</v>
      </c>
    </row>
    <row r="355" spans="3:10" ht="35.1" customHeight="1" x14ac:dyDescent="0.25">
      <c r="C355" s="8" t="s">
        <v>742</v>
      </c>
      <c r="D355" s="18">
        <v>45820</v>
      </c>
      <c r="E355" s="8"/>
      <c r="F355" s="17" t="s">
        <v>768</v>
      </c>
      <c r="G355" s="17" t="s">
        <v>121</v>
      </c>
      <c r="H355" s="8">
        <v>20</v>
      </c>
      <c r="I355" s="9">
        <v>406.79320000000001</v>
      </c>
      <c r="J355" s="9">
        <f>H355*I355</f>
        <v>8135.8640000000005</v>
      </c>
    </row>
    <row r="356" spans="3:10" ht="35.1" customHeight="1" x14ac:dyDescent="0.25">
      <c r="C356" s="8" t="s">
        <v>742</v>
      </c>
      <c r="D356" s="18">
        <v>45820</v>
      </c>
      <c r="E356" s="8"/>
      <c r="F356" s="17" t="s">
        <v>769</v>
      </c>
      <c r="G356" s="17" t="s">
        <v>121</v>
      </c>
      <c r="H356" s="8">
        <v>2</v>
      </c>
      <c r="I356" s="9">
        <v>2802.2757999999999</v>
      </c>
      <c r="J356" s="9">
        <f>H356*I356</f>
        <v>5604.5515999999998</v>
      </c>
    </row>
    <row r="357" spans="3:10" ht="35.1" customHeight="1" x14ac:dyDescent="0.25">
      <c r="C357" s="8" t="s">
        <v>742</v>
      </c>
      <c r="D357" s="18">
        <v>45820</v>
      </c>
      <c r="E357" s="8"/>
      <c r="F357" s="17" t="s">
        <v>770</v>
      </c>
      <c r="G357" s="17" t="s">
        <v>121</v>
      </c>
      <c r="H357" s="8">
        <v>40</v>
      </c>
      <c r="I357" s="9">
        <v>205.33179999999999</v>
      </c>
      <c r="J357" s="9">
        <f>H357*I357</f>
        <v>8213.271999999999</v>
      </c>
    </row>
    <row r="358" spans="3:10" ht="35.1" customHeight="1" x14ac:dyDescent="0.25">
      <c r="C358" s="8" t="s">
        <v>742</v>
      </c>
      <c r="D358" s="18">
        <v>45820</v>
      </c>
      <c r="E358" s="8"/>
      <c r="F358" s="17" t="s">
        <v>771</v>
      </c>
      <c r="G358" s="17" t="s">
        <v>121</v>
      </c>
      <c r="H358" s="8">
        <v>40</v>
      </c>
      <c r="I358" s="9">
        <v>17.416799999999999</v>
      </c>
      <c r="J358" s="9">
        <f>H358*I358</f>
        <v>696.67199999999991</v>
      </c>
    </row>
    <row r="359" spans="3:10" ht="35.1" customHeight="1" x14ac:dyDescent="0.25">
      <c r="C359" s="8" t="s">
        <v>742</v>
      </c>
      <c r="D359" s="18">
        <v>45820</v>
      </c>
      <c r="E359" s="8"/>
      <c r="F359" s="17" t="s">
        <v>772</v>
      </c>
      <c r="G359" s="17" t="s">
        <v>121</v>
      </c>
      <c r="H359" s="8">
        <v>30</v>
      </c>
      <c r="I359" s="9">
        <v>717.1096</v>
      </c>
      <c r="J359" s="9">
        <f>H359*I359</f>
        <v>21513.288</v>
      </c>
    </row>
    <row r="360" spans="3:10" ht="35.1" customHeight="1" x14ac:dyDescent="0.25">
      <c r="C360" s="8" t="s">
        <v>742</v>
      </c>
      <c r="D360" s="18">
        <v>45665</v>
      </c>
      <c r="E360" s="8">
        <v>119903</v>
      </c>
      <c r="F360" s="17" t="s">
        <v>727</v>
      </c>
      <c r="G360" s="17" t="s">
        <v>599</v>
      </c>
      <c r="H360" s="8">
        <v>830</v>
      </c>
      <c r="I360" s="9">
        <v>5275.0366000000004</v>
      </c>
      <c r="J360" s="9">
        <f>H360*I360</f>
        <v>4378280.3780000005</v>
      </c>
    </row>
    <row r="361" spans="3:10" ht="35.1" customHeight="1" x14ac:dyDescent="0.25">
      <c r="C361" s="8" t="s">
        <v>742</v>
      </c>
      <c r="D361" s="18">
        <v>45805</v>
      </c>
      <c r="E361" s="8">
        <v>120238</v>
      </c>
      <c r="F361" s="17" t="s">
        <v>775</v>
      </c>
      <c r="G361" s="17" t="s">
        <v>23</v>
      </c>
      <c r="H361" s="8">
        <v>6</v>
      </c>
      <c r="I361" s="9">
        <v>1482.5519999999999</v>
      </c>
      <c r="J361" s="9">
        <f>H361*I361</f>
        <v>8895.3119999999999</v>
      </c>
    </row>
    <row r="362" spans="3:10" ht="35.1" customHeight="1" x14ac:dyDescent="0.25">
      <c r="C362" s="8" t="s">
        <v>742</v>
      </c>
      <c r="D362" s="18">
        <v>45805</v>
      </c>
      <c r="E362" s="8">
        <v>120237</v>
      </c>
      <c r="F362" s="17" t="s">
        <v>776</v>
      </c>
      <c r="G362" s="17" t="s">
        <v>759</v>
      </c>
      <c r="H362" s="8">
        <v>5000</v>
      </c>
      <c r="I362" s="9">
        <v>19.340199999999999</v>
      </c>
      <c r="J362" s="9">
        <f>H362*I362</f>
        <v>96701</v>
      </c>
    </row>
    <row r="363" spans="3:10" ht="35.1" customHeight="1" x14ac:dyDescent="0.25">
      <c r="C363" s="8" t="s">
        <v>742</v>
      </c>
      <c r="D363" s="18">
        <v>45805</v>
      </c>
      <c r="E363" s="8">
        <v>120242</v>
      </c>
      <c r="F363" s="17" t="s">
        <v>777</v>
      </c>
      <c r="G363" s="17" t="s">
        <v>755</v>
      </c>
      <c r="H363" s="8">
        <v>1000</v>
      </c>
      <c r="I363" s="9">
        <v>186.13319999999999</v>
      </c>
      <c r="J363" s="9">
        <f>H363*I363</f>
        <v>186133.19999999998</v>
      </c>
    </row>
    <row r="364" spans="3:10" ht="35.1" customHeight="1" x14ac:dyDescent="0.25">
      <c r="C364" s="8" t="s">
        <v>742</v>
      </c>
      <c r="D364" s="18">
        <v>45805</v>
      </c>
      <c r="E364" s="8">
        <v>120239</v>
      </c>
      <c r="F364" s="17" t="s">
        <v>778</v>
      </c>
      <c r="G364" s="17" t="s">
        <v>755</v>
      </c>
      <c r="H364" s="8">
        <v>100</v>
      </c>
      <c r="I364" s="9">
        <v>167.11160000000001</v>
      </c>
      <c r="J364" s="9">
        <f>H364*I364</f>
        <v>16711.16</v>
      </c>
    </row>
    <row r="365" spans="3:10" ht="35.1" customHeight="1" x14ac:dyDescent="0.25">
      <c r="C365" s="8" t="s">
        <v>742</v>
      </c>
      <c r="D365" s="18">
        <v>45805</v>
      </c>
      <c r="E365" s="8">
        <v>120241</v>
      </c>
      <c r="F365" s="17" t="s">
        <v>779</v>
      </c>
      <c r="G365" s="17" t="s">
        <v>755</v>
      </c>
      <c r="H365" s="8">
        <v>5</v>
      </c>
      <c r="I365" s="9">
        <v>474.8202</v>
      </c>
      <c r="J365" s="9">
        <f>H365*I365</f>
        <v>2374.1010000000001</v>
      </c>
    </row>
    <row r="366" spans="3:10" ht="35.1" customHeight="1" x14ac:dyDescent="0.25">
      <c r="C366" s="8" t="s">
        <v>742</v>
      </c>
      <c r="D366" s="18">
        <v>45813</v>
      </c>
      <c r="E366" s="8">
        <v>120246</v>
      </c>
      <c r="F366" s="17" t="s">
        <v>780</v>
      </c>
      <c r="G366" s="17" t="s">
        <v>759</v>
      </c>
      <c r="H366" s="8">
        <v>1000</v>
      </c>
      <c r="I366" s="9">
        <v>31.919</v>
      </c>
      <c r="J366" s="9">
        <f>H366*I366</f>
        <v>31919</v>
      </c>
    </row>
    <row r="367" spans="3:10" ht="35.1" customHeight="1" x14ac:dyDescent="0.25">
      <c r="C367" s="8" t="s">
        <v>742</v>
      </c>
      <c r="D367" s="18">
        <v>45813</v>
      </c>
      <c r="E367" s="8">
        <v>120247</v>
      </c>
      <c r="F367" s="17" t="s">
        <v>781</v>
      </c>
      <c r="G367" s="17" t="s">
        <v>759</v>
      </c>
      <c r="H367" s="8">
        <v>500</v>
      </c>
      <c r="I367" s="9">
        <v>22.065999999999999</v>
      </c>
      <c r="J367" s="9">
        <f>H367*I367</f>
        <v>11033</v>
      </c>
    </row>
    <row r="368" spans="3:10" ht="35.1" customHeight="1" x14ac:dyDescent="0.25">
      <c r="C368" s="8" t="s">
        <v>742</v>
      </c>
      <c r="D368" s="18">
        <v>45813</v>
      </c>
      <c r="E368" s="8">
        <v>120248</v>
      </c>
      <c r="F368" s="17" t="s">
        <v>782</v>
      </c>
      <c r="G368" s="17" t="s">
        <v>759</v>
      </c>
      <c r="H368" s="8">
        <v>2000</v>
      </c>
      <c r="I368" s="9">
        <v>40.828000000000003</v>
      </c>
      <c r="J368" s="9">
        <f>H368*I368</f>
        <v>81656</v>
      </c>
    </row>
    <row r="369" spans="3:10" ht="35.1" customHeight="1" x14ac:dyDescent="0.25">
      <c r="C369" s="8" t="s">
        <v>742</v>
      </c>
      <c r="D369" s="18">
        <v>45813</v>
      </c>
      <c r="E369" s="8">
        <v>120250</v>
      </c>
      <c r="F369" s="17" t="s">
        <v>783</v>
      </c>
      <c r="G369" s="17" t="s">
        <v>759</v>
      </c>
      <c r="H369" s="8">
        <v>500</v>
      </c>
      <c r="I369" s="9">
        <v>66.08</v>
      </c>
      <c r="J369" s="9">
        <f>H369*I369</f>
        <v>33040</v>
      </c>
    </row>
    <row r="370" spans="3:10" ht="35.1" customHeight="1" x14ac:dyDescent="0.25">
      <c r="C370" s="8" t="s">
        <v>742</v>
      </c>
      <c r="D370" s="18">
        <v>45813</v>
      </c>
      <c r="E370" s="8">
        <v>120251</v>
      </c>
      <c r="F370" s="17" t="s">
        <v>784</v>
      </c>
      <c r="G370" s="17" t="s">
        <v>759</v>
      </c>
      <c r="H370" s="8">
        <v>1000</v>
      </c>
      <c r="I370" s="9">
        <v>36.107999999999997</v>
      </c>
      <c r="J370" s="9">
        <f>H370*I370</f>
        <v>36108</v>
      </c>
    </row>
    <row r="371" spans="3:10" ht="35.1" customHeight="1" x14ac:dyDescent="0.25">
      <c r="C371" s="8" t="s">
        <v>742</v>
      </c>
      <c r="D371" s="18">
        <v>45813</v>
      </c>
      <c r="E371" s="8">
        <v>120249</v>
      </c>
      <c r="F371" s="17" t="s">
        <v>785</v>
      </c>
      <c r="G371" s="17" t="s">
        <v>759</v>
      </c>
      <c r="H371" s="8">
        <v>500</v>
      </c>
      <c r="I371" s="9">
        <v>48.497999999999998</v>
      </c>
      <c r="J371" s="9">
        <f>H371*I371</f>
        <v>24249</v>
      </c>
    </row>
    <row r="372" spans="3:10" ht="35.1" customHeight="1" x14ac:dyDescent="0.25">
      <c r="C372" s="8" t="s">
        <v>742</v>
      </c>
      <c r="D372" s="18">
        <v>45820</v>
      </c>
      <c r="E372" s="8"/>
      <c r="F372" s="17" t="s">
        <v>786</v>
      </c>
      <c r="G372" s="17" t="s">
        <v>759</v>
      </c>
      <c r="H372" s="8">
        <v>5000</v>
      </c>
      <c r="I372" s="9">
        <v>11.1982</v>
      </c>
      <c r="J372" s="9">
        <f>H372*I372</f>
        <v>55991</v>
      </c>
    </row>
    <row r="373" spans="3:10" ht="35.1" customHeight="1" x14ac:dyDescent="0.25">
      <c r="C373" s="8" t="s">
        <v>742</v>
      </c>
      <c r="D373" s="18">
        <v>45820</v>
      </c>
      <c r="E373" s="8"/>
      <c r="F373" s="17" t="s">
        <v>787</v>
      </c>
      <c r="G373" s="17" t="s">
        <v>759</v>
      </c>
      <c r="H373" s="8">
        <v>5000</v>
      </c>
      <c r="I373" s="9">
        <v>11.1982</v>
      </c>
      <c r="J373" s="9">
        <f>H373*I373</f>
        <v>55991</v>
      </c>
    </row>
    <row r="374" spans="3:10" ht="35.1" customHeight="1" x14ac:dyDescent="0.25">
      <c r="C374" s="8" t="s">
        <v>742</v>
      </c>
      <c r="D374" s="18">
        <v>45820</v>
      </c>
      <c r="E374" s="8"/>
      <c r="F374" s="17" t="s">
        <v>788</v>
      </c>
      <c r="G374" s="17" t="s">
        <v>759</v>
      </c>
      <c r="H374" s="8">
        <v>5000</v>
      </c>
      <c r="I374" s="9">
        <v>11.1982</v>
      </c>
      <c r="J374" s="9">
        <f>H374*I374</f>
        <v>55991</v>
      </c>
    </row>
    <row r="375" spans="3:10" ht="35.1" customHeight="1" x14ac:dyDescent="0.25">
      <c r="C375" s="8" t="s">
        <v>742</v>
      </c>
      <c r="D375" s="18">
        <v>45820</v>
      </c>
      <c r="E375" s="8"/>
      <c r="F375" s="17" t="s">
        <v>789</v>
      </c>
      <c r="G375" s="17" t="s">
        <v>759</v>
      </c>
      <c r="H375" s="8">
        <v>5000</v>
      </c>
      <c r="I375" s="9">
        <v>11.1982</v>
      </c>
      <c r="J375" s="9">
        <f>H375*I375</f>
        <v>55991</v>
      </c>
    </row>
    <row r="376" spans="3:10" ht="35.1" customHeight="1" x14ac:dyDescent="0.25">
      <c r="C376" s="8" t="s">
        <v>742</v>
      </c>
      <c r="D376" s="18">
        <v>45820</v>
      </c>
      <c r="E376" s="8"/>
      <c r="F376" s="17" t="s">
        <v>790</v>
      </c>
      <c r="G376" s="17" t="s">
        <v>759</v>
      </c>
      <c r="H376" s="8">
        <v>700</v>
      </c>
      <c r="I376" s="9">
        <v>20.885999999999999</v>
      </c>
      <c r="J376" s="9">
        <f>H376*I376</f>
        <v>14620.199999999999</v>
      </c>
    </row>
    <row r="377" spans="3:10" ht="35.1" customHeight="1" x14ac:dyDescent="0.25">
      <c r="C377" s="8" t="s">
        <v>742</v>
      </c>
      <c r="D377" s="18">
        <v>45820</v>
      </c>
      <c r="E377" s="8"/>
      <c r="F377" s="17" t="s">
        <v>791</v>
      </c>
      <c r="G377" s="17" t="s">
        <v>759</v>
      </c>
      <c r="H377" s="8">
        <v>2000</v>
      </c>
      <c r="I377" s="9">
        <v>32.119599999999998</v>
      </c>
      <c r="J377" s="9">
        <f>H377*I377</f>
        <v>64239.199999999997</v>
      </c>
    </row>
    <row r="378" spans="3:10" ht="35.1" customHeight="1" x14ac:dyDescent="0.25">
      <c r="C378" s="8" t="s">
        <v>742</v>
      </c>
      <c r="D378" s="18">
        <v>45820</v>
      </c>
      <c r="E378" s="8"/>
      <c r="F378" s="17" t="s">
        <v>792</v>
      </c>
      <c r="G378" s="17" t="s">
        <v>759</v>
      </c>
      <c r="H378" s="8">
        <v>500</v>
      </c>
      <c r="I378" s="9">
        <v>20.201599999999999</v>
      </c>
      <c r="J378" s="9">
        <f>H378*I378</f>
        <v>10100.799999999999</v>
      </c>
    </row>
    <row r="379" spans="3:10" ht="35.1" customHeight="1" x14ac:dyDescent="0.25">
      <c r="C379" s="8" t="s">
        <v>742</v>
      </c>
      <c r="D379" s="18">
        <v>45820</v>
      </c>
      <c r="E379" s="8"/>
      <c r="F379" s="17" t="s">
        <v>793</v>
      </c>
      <c r="G379" s="17" t="s">
        <v>121</v>
      </c>
      <c r="H379" s="8">
        <v>20</v>
      </c>
      <c r="I379" s="9">
        <v>62.327599999999997</v>
      </c>
      <c r="J379" s="9">
        <f>H379*I379</f>
        <v>1246.5519999999999</v>
      </c>
    </row>
    <row r="380" spans="3:10" ht="35.1" customHeight="1" x14ac:dyDescent="0.25">
      <c r="C380" s="8" t="s">
        <v>742</v>
      </c>
      <c r="D380" s="18">
        <v>45820</v>
      </c>
      <c r="E380" s="8"/>
      <c r="F380" s="17" t="s">
        <v>794</v>
      </c>
      <c r="G380" s="17" t="s">
        <v>121</v>
      </c>
      <c r="H380" s="8">
        <v>5</v>
      </c>
      <c r="I380" s="9">
        <v>3607.9443999999999</v>
      </c>
      <c r="J380" s="9">
        <f>H380*I380</f>
        <v>18039.721999999998</v>
      </c>
    </row>
    <row r="381" spans="3:10" ht="35.1" customHeight="1" x14ac:dyDescent="0.25">
      <c r="C381" s="8" t="s">
        <v>742</v>
      </c>
      <c r="D381" s="18">
        <v>45820</v>
      </c>
      <c r="E381" s="8"/>
      <c r="F381" s="17" t="s">
        <v>795</v>
      </c>
      <c r="G381" s="17" t="s">
        <v>759</v>
      </c>
      <c r="H381" s="8">
        <v>4</v>
      </c>
      <c r="I381" s="9">
        <v>1876.2</v>
      </c>
      <c r="J381" s="9">
        <f>H381*I381</f>
        <v>7504.8</v>
      </c>
    </row>
    <row r="382" spans="3:10" ht="35.1" customHeight="1" x14ac:dyDescent="0.25">
      <c r="C382" s="8" t="s">
        <v>742</v>
      </c>
      <c r="D382" s="18">
        <v>45820</v>
      </c>
      <c r="E382" s="8"/>
      <c r="F382" s="17" t="s">
        <v>796</v>
      </c>
      <c r="G382" s="17" t="s">
        <v>121</v>
      </c>
      <c r="H382" s="8">
        <v>18</v>
      </c>
      <c r="I382" s="9">
        <v>3741.4378000000002</v>
      </c>
      <c r="J382" s="9">
        <f>H382*I382</f>
        <v>67345.880400000009</v>
      </c>
    </row>
    <row r="383" spans="3:10" ht="35.1" customHeight="1" x14ac:dyDescent="0.25">
      <c r="C383" s="8" t="s">
        <v>742</v>
      </c>
      <c r="D383" s="18">
        <v>45820</v>
      </c>
      <c r="E383" s="8"/>
      <c r="F383" s="17" t="s">
        <v>797</v>
      </c>
      <c r="G383" s="17" t="s">
        <v>121</v>
      </c>
      <c r="H383" s="8">
        <v>6</v>
      </c>
      <c r="I383" s="9">
        <v>7276.6706000000004</v>
      </c>
      <c r="J383" s="9">
        <f>H383*I383</f>
        <v>43660.0236</v>
      </c>
    </row>
    <row r="384" spans="3:10" ht="35.1" customHeight="1" x14ac:dyDescent="0.25">
      <c r="C384" s="8" t="s">
        <v>742</v>
      </c>
      <c r="D384" s="18">
        <v>45820</v>
      </c>
      <c r="E384" s="8"/>
      <c r="F384" s="17" t="s">
        <v>798</v>
      </c>
      <c r="G384" s="17" t="s">
        <v>121</v>
      </c>
      <c r="H384" s="8">
        <v>6</v>
      </c>
      <c r="I384" s="9">
        <v>372.4434</v>
      </c>
      <c r="J384" s="9">
        <f>H384*I384</f>
        <v>2234.6603999999998</v>
      </c>
    </row>
    <row r="385" spans="3:10" ht="35.1" customHeight="1" x14ac:dyDescent="0.25">
      <c r="C385" s="8" t="s">
        <v>742</v>
      </c>
      <c r="D385" s="18">
        <v>45820</v>
      </c>
      <c r="E385" s="8"/>
      <c r="F385" s="17" t="s">
        <v>799</v>
      </c>
      <c r="G385" s="17" t="s">
        <v>121</v>
      </c>
      <c r="H385" s="8">
        <v>20</v>
      </c>
      <c r="I385" s="9">
        <v>130.0478</v>
      </c>
      <c r="J385" s="9">
        <f>H385*I385</f>
        <v>2600.9560000000001</v>
      </c>
    </row>
    <row r="386" spans="3:10" ht="35.1" customHeight="1" x14ac:dyDescent="0.25">
      <c r="C386" s="8" t="s">
        <v>742</v>
      </c>
      <c r="D386" s="18">
        <v>45824</v>
      </c>
      <c r="E386" s="8">
        <v>120325</v>
      </c>
      <c r="F386" s="17" t="s">
        <v>800</v>
      </c>
      <c r="G386" s="17" t="s">
        <v>801</v>
      </c>
      <c r="H386" s="8">
        <v>2</v>
      </c>
      <c r="I386" s="9">
        <v>1863.22</v>
      </c>
      <c r="J386" s="9">
        <f>H386*I386</f>
        <v>3726.44</v>
      </c>
    </row>
    <row r="387" spans="3:10" ht="35.1" customHeight="1" x14ac:dyDescent="0.25">
      <c r="C387" s="8" t="s">
        <v>742</v>
      </c>
      <c r="D387" s="18">
        <v>45824</v>
      </c>
      <c r="E387" s="8">
        <v>120326</v>
      </c>
      <c r="F387" s="17" t="s">
        <v>802</v>
      </c>
      <c r="G387" s="17" t="s">
        <v>801</v>
      </c>
      <c r="H387" s="8">
        <v>4</v>
      </c>
      <c r="I387" s="9">
        <v>4119.38</v>
      </c>
      <c r="J387" s="9">
        <f>H387*I387</f>
        <v>16477.52</v>
      </c>
    </row>
    <row r="388" spans="3:10" ht="35.1" customHeight="1" x14ac:dyDescent="0.25">
      <c r="C388" s="8" t="s">
        <v>742</v>
      </c>
      <c r="D388" s="18">
        <v>45824</v>
      </c>
      <c r="E388" s="8">
        <v>120328</v>
      </c>
      <c r="F388" s="17" t="s">
        <v>803</v>
      </c>
      <c r="G388" s="17" t="s">
        <v>801</v>
      </c>
      <c r="H388" s="8">
        <v>20</v>
      </c>
      <c r="I388" s="9">
        <v>2430.8000000000002</v>
      </c>
      <c r="J388" s="9">
        <f>H388*I388</f>
        <v>48616</v>
      </c>
    </row>
    <row r="389" spans="3:10" ht="35.1" customHeight="1" x14ac:dyDescent="0.25">
      <c r="C389" s="7"/>
      <c r="D389" s="53"/>
      <c r="E389" s="7"/>
      <c r="F389" s="16"/>
      <c r="G389" s="7"/>
      <c r="H389" s="7"/>
      <c r="I389" s="53"/>
      <c r="J389" s="53"/>
    </row>
    <row r="390" spans="3:10" ht="35.1" customHeight="1" thickBot="1" x14ac:dyDescent="0.35">
      <c r="E390" s="22"/>
      <c r="F390" s="23"/>
      <c r="G390" s="12"/>
      <c r="H390" s="13"/>
      <c r="I390" s="46"/>
      <c r="J390" s="5">
        <f>SUM(J9:J389)</f>
        <v>277050027.3987754</v>
      </c>
    </row>
    <row r="391" spans="3:10" ht="35.1" customHeight="1" x14ac:dyDescent="0.3">
      <c r="E391" s="49"/>
      <c r="F391" s="49"/>
      <c r="G391" s="50"/>
      <c r="H391" s="51"/>
      <c r="I391" s="52"/>
      <c r="J391" s="24"/>
    </row>
    <row r="392" spans="3:10" ht="35.1" customHeight="1" x14ac:dyDescent="0.3">
      <c r="E392" s="49"/>
      <c r="F392" s="49"/>
      <c r="G392" s="50"/>
      <c r="H392" s="51"/>
      <c r="I392" s="52"/>
      <c r="J392" s="24"/>
    </row>
    <row r="393" spans="3:10" ht="35.1" customHeight="1" x14ac:dyDescent="0.3">
      <c r="E393"/>
      <c r="F393"/>
      <c r="G393" s="11"/>
      <c r="H393" s="11"/>
      <c r="I393" s="11"/>
      <c r="J393" s="11"/>
    </row>
    <row r="394" spans="3:10" ht="20.100000000000001" customHeight="1" x14ac:dyDescent="0.3">
      <c r="E394"/>
      <c r="F394"/>
      <c r="G394" s="11"/>
      <c r="H394" s="11"/>
      <c r="I394" s="11"/>
      <c r="J394" s="11"/>
    </row>
    <row r="395" spans="3:10" ht="20.100000000000001" customHeight="1" x14ac:dyDescent="0.3">
      <c r="C395" s="19" t="s">
        <v>352</v>
      </c>
      <c r="D395" s="19"/>
      <c r="E395" s="19"/>
      <c r="F395" s="19"/>
      <c r="G395" s="19"/>
      <c r="H395" s="19"/>
      <c r="I395" s="19"/>
      <c r="J395" s="19"/>
    </row>
    <row r="396" spans="3:10" ht="20.100000000000001" customHeight="1" x14ac:dyDescent="0.25">
      <c r="C396" s="21" t="s">
        <v>594</v>
      </c>
      <c r="D396" s="21"/>
      <c r="E396" s="21"/>
      <c r="F396" s="21"/>
      <c r="G396" s="21"/>
      <c r="H396" s="21"/>
      <c r="I396" s="21"/>
      <c r="J396" s="21"/>
    </row>
    <row r="397" spans="3:10" ht="20.100000000000001" customHeight="1" x14ac:dyDescent="0.3">
      <c r="C397" s="19" t="s">
        <v>353</v>
      </c>
      <c r="D397" s="19"/>
      <c r="E397" s="19"/>
      <c r="F397" s="19"/>
      <c r="G397" s="19"/>
      <c r="H397" s="19"/>
      <c r="I397" s="19"/>
      <c r="J397" s="19"/>
    </row>
    <row r="398" spans="3:10" ht="20.100000000000001" customHeight="1" x14ac:dyDescent="0.3">
      <c r="C398" s="19" t="s">
        <v>744</v>
      </c>
      <c r="D398" s="19"/>
      <c r="E398" s="19"/>
      <c r="F398" s="19"/>
      <c r="G398" s="19"/>
      <c r="H398" s="19"/>
      <c r="I398" s="19"/>
      <c r="J398" s="19"/>
    </row>
    <row r="399" spans="3:10" ht="20.100000000000001" customHeight="1" x14ac:dyDescent="0.25">
      <c r="C399" s="20" t="s">
        <v>828</v>
      </c>
      <c r="D399" s="20"/>
      <c r="E399" s="20"/>
      <c r="F399" s="20"/>
      <c r="G399" s="20"/>
      <c r="H399" s="20"/>
      <c r="I399" s="20"/>
      <c r="J399" s="20"/>
    </row>
    <row r="400" spans="3:10" ht="35.1" customHeight="1" x14ac:dyDescent="0.25">
      <c r="C400" s="7" t="s">
        <v>340</v>
      </c>
      <c r="D400" s="7" t="s">
        <v>341</v>
      </c>
      <c r="E400" s="7" t="s">
        <v>342</v>
      </c>
      <c r="F400" s="16" t="s">
        <v>0</v>
      </c>
      <c r="G400" s="7" t="s">
        <v>29</v>
      </c>
      <c r="H400" s="7" t="s">
        <v>1</v>
      </c>
      <c r="I400" s="7" t="s">
        <v>30</v>
      </c>
      <c r="J400" s="7" t="s">
        <v>2</v>
      </c>
    </row>
    <row r="401" spans="3:10" ht="35.1" customHeight="1" thickBot="1" x14ac:dyDescent="0.3">
      <c r="C401" s="8" t="s">
        <v>351</v>
      </c>
      <c r="D401" s="18">
        <v>41805</v>
      </c>
      <c r="E401" s="8" t="s">
        <v>186</v>
      </c>
      <c r="F401" s="17" t="s">
        <v>185</v>
      </c>
      <c r="G401" s="17" t="s">
        <v>23</v>
      </c>
      <c r="H401" s="8">
        <v>630</v>
      </c>
      <c r="I401" s="9">
        <v>10.52</v>
      </c>
      <c r="J401" s="9">
        <f>H401*I401</f>
        <v>6627.5999999999995</v>
      </c>
    </row>
    <row r="402" spans="3:10" ht="35.1" customHeight="1" x14ac:dyDescent="0.25">
      <c r="C402" s="8" t="s">
        <v>351</v>
      </c>
      <c r="D402" s="25">
        <v>41683</v>
      </c>
      <c r="E402" s="8" t="s">
        <v>192</v>
      </c>
      <c r="F402" s="17" t="s">
        <v>191</v>
      </c>
      <c r="G402" s="17" t="s">
        <v>23</v>
      </c>
      <c r="H402" s="8">
        <v>63</v>
      </c>
      <c r="I402" s="9">
        <v>75</v>
      </c>
      <c r="J402" s="9">
        <f>H402*I402</f>
        <v>4725</v>
      </c>
    </row>
    <row r="403" spans="3:10" ht="35.1" customHeight="1" x14ac:dyDescent="0.25">
      <c r="C403" s="8" t="s">
        <v>351</v>
      </c>
      <c r="D403" s="30">
        <v>41805</v>
      </c>
      <c r="E403" s="8" t="s">
        <v>194</v>
      </c>
      <c r="F403" s="17" t="s">
        <v>193</v>
      </c>
      <c r="G403" s="17" t="s">
        <v>23</v>
      </c>
      <c r="H403" s="8">
        <v>57</v>
      </c>
      <c r="I403" s="9">
        <v>105.93</v>
      </c>
      <c r="J403" s="9">
        <f>H403*I403</f>
        <v>6038.01</v>
      </c>
    </row>
    <row r="404" spans="3:10" ht="35.1" customHeight="1" x14ac:dyDescent="0.25">
      <c r="C404" s="8" t="s">
        <v>351</v>
      </c>
      <c r="D404" s="30">
        <v>41759</v>
      </c>
      <c r="E404" s="8" t="s">
        <v>261</v>
      </c>
      <c r="F404" s="17" t="s">
        <v>260</v>
      </c>
      <c r="G404" s="17" t="s">
        <v>23</v>
      </c>
      <c r="H404" s="8">
        <v>2</v>
      </c>
      <c r="I404" s="9">
        <v>2843</v>
      </c>
      <c r="J404" s="9">
        <f>H404*I404</f>
        <v>5686</v>
      </c>
    </row>
    <row r="405" spans="3:10" ht="35.1" customHeight="1" x14ac:dyDescent="0.25">
      <c r="C405" s="8" t="s">
        <v>351</v>
      </c>
      <c r="D405" s="30">
        <v>41759</v>
      </c>
      <c r="E405" s="8" t="s">
        <v>271</v>
      </c>
      <c r="F405" s="17" t="s">
        <v>270</v>
      </c>
      <c r="G405" s="17" t="s">
        <v>23</v>
      </c>
      <c r="H405" s="8">
        <v>6</v>
      </c>
      <c r="I405" s="9">
        <v>3850</v>
      </c>
      <c r="J405" s="9">
        <f>H405*I405</f>
        <v>23100</v>
      </c>
    </row>
    <row r="406" spans="3:10" ht="35.1" customHeight="1" x14ac:dyDescent="0.25">
      <c r="C406" s="8" t="s">
        <v>351</v>
      </c>
      <c r="D406" s="30">
        <v>41759</v>
      </c>
      <c r="E406" s="8" t="s">
        <v>275</v>
      </c>
      <c r="F406" s="17" t="s">
        <v>274</v>
      </c>
      <c r="G406" s="17" t="s">
        <v>23</v>
      </c>
      <c r="H406" s="8">
        <v>6</v>
      </c>
      <c r="I406" s="9">
        <v>3569</v>
      </c>
      <c r="J406" s="9">
        <f>H406*I406</f>
        <v>21414</v>
      </c>
    </row>
    <row r="407" spans="3:10" ht="35.1" customHeight="1" x14ac:dyDescent="0.25">
      <c r="C407" s="8" t="s">
        <v>351</v>
      </c>
      <c r="D407" s="30">
        <v>41759</v>
      </c>
      <c r="E407" s="8" t="s">
        <v>277</v>
      </c>
      <c r="F407" s="17" t="s">
        <v>276</v>
      </c>
      <c r="G407" s="17" t="s">
        <v>23</v>
      </c>
      <c r="H407" s="8">
        <v>4</v>
      </c>
      <c r="I407" s="9">
        <v>1896</v>
      </c>
      <c r="J407" s="9">
        <f>H407*I407</f>
        <v>7584</v>
      </c>
    </row>
    <row r="408" spans="3:10" ht="35.1" customHeight="1" x14ac:dyDescent="0.25">
      <c r="C408" s="8" t="s">
        <v>351</v>
      </c>
      <c r="D408" s="30">
        <v>41759</v>
      </c>
      <c r="E408" s="8" t="s">
        <v>280</v>
      </c>
      <c r="F408" s="17" t="s">
        <v>279</v>
      </c>
      <c r="G408" s="17" t="s">
        <v>23</v>
      </c>
      <c r="H408" s="8">
        <v>20</v>
      </c>
      <c r="I408" s="9">
        <v>1032</v>
      </c>
      <c r="J408" s="9">
        <f>H408*I408</f>
        <v>20640</v>
      </c>
    </row>
    <row r="409" spans="3:10" ht="35.1" customHeight="1" x14ac:dyDescent="0.25">
      <c r="C409" s="8" t="s">
        <v>351</v>
      </c>
      <c r="D409" s="30">
        <v>41759</v>
      </c>
      <c r="E409" s="8" t="s">
        <v>282</v>
      </c>
      <c r="F409" s="17" t="s">
        <v>281</v>
      </c>
      <c r="G409" s="17" t="s">
        <v>23</v>
      </c>
      <c r="H409" s="8">
        <v>21</v>
      </c>
      <c r="I409" s="9">
        <v>985.15</v>
      </c>
      <c r="J409" s="9">
        <f>H409*I409</f>
        <v>20688.149999999998</v>
      </c>
    </row>
    <row r="410" spans="3:10" ht="35.1" customHeight="1" x14ac:dyDescent="0.25">
      <c r="C410" s="8" t="s">
        <v>351</v>
      </c>
      <c r="D410" s="30">
        <v>41759</v>
      </c>
      <c r="E410" s="8" t="s">
        <v>284</v>
      </c>
      <c r="F410" s="17" t="s">
        <v>283</v>
      </c>
      <c r="G410" s="17" t="s">
        <v>23</v>
      </c>
      <c r="H410" s="8">
        <v>20</v>
      </c>
      <c r="I410" s="9">
        <v>895.59</v>
      </c>
      <c r="J410" s="9">
        <f>H410*I410</f>
        <v>17911.8</v>
      </c>
    </row>
    <row r="411" spans="3:10" ht="35.1" customHeight="1" x14ac:dyDescent="0.25">
      <c r="C411" s="8" t="s">
        <v>351</v>
      </c>
      <c r="D411" s="30">
        <v>41759</v>
      </c>
      <c r="E411" s="8" t="s">
        <v>287</v>
      </c>
      <c r="F411" s="17" t="s">
        <v>286</v>
      </c>
      <c r="G411" s="17" t="s">
        <v>23</v>
      </c>
      <c r="H411" s="8">
        <v>7</v>
      </c>
      <c r="I411" s="9">
        <v>4562.1499999999996</v>
      </c>
      <c r="J411" s="9">
        <f>H411*I411</f>
        <v>31935.049999999996</v>
      </c>
    </row>
    <row r="412" spans="3:10" ht="35.1" customHeight="1" x14ac:dyDescent="0.25">
      <c r="C412" s="8" t="s">
        <v>351</v>
      </c>
      <c r="D412" s="30">
        <v>41759</v>
      </c>
      <c r="E412" s="8" t="s">
        <v>295</v>
      </c>
      <c r="F412" s="17" t="s">
        <v>294</v>
      </c>
      <c r="G412" s="17" t="s">
        <v>23</v>
      </c>
      <c r="H412" s="8">
        <v>12</v>
      </c>
      <c r="I412" s="9">
        <v>1125</v>
      </c>
      <c r="J412" s="9">
        <f>H412*I412</f>
        <v>13500</v>
      </c>
    </row>
    <row r="413" spans="3:10" ht="35.1" customHeight="1" x14ac:dyDescent="0.25">
      <c r="C413" s="8" t="s">
        <v>351</v>
      </c>
      <c r="D413" s="30">
        <v>41759</v>
      </c>
      <c r="E413" s="8" t="s">
        <v>299</v>
      </c>
      <c r="F413" s="17" t="s">
        <v>298</v>
      </c>
      <c r="G413" s="17" t="s">
        <v>23</v>
      </c>
      <c r="H413" s="8">
        <v>12</v>
      </c>
      <c r="I413" s="9">
        <v>610.5</v>
      </c>
      <c r="J413" s="9">
        <f>H413*I413</f>
        <v>7326</v>
      </c>
    </row>
    <row r="414" spans="3:10" ht="35.1" customHeight="1" x14ac:dyDescent="0.25">
      <c r="C414" s="8" t="s">
        <v>350</v>
      </c>
      <c r="D414" s="26">
        <v>42199</v>
      </c>
      <c r="E414" s="8" t="s">
        <v>151</v>
      </c>
      <c r="F414" s="17" t="s">
        <v>150</v>
      </c>
      <c r="G414" s="17" t="s">
        <v>23</v>
      </c>
      <c r="H414" s="8">
        <v>53</v>
      </c>
      <c r="I414" s="9">
        <v>685.23</v>
      </c>
      <c r="J414" s="9">
        <f>H414*I414</f>
        <v>36317.19</v>
      </c>
    </row>
    <row r="415" spans="3:10" ht="35.1" customHeight="1" x14ac:dyDescent="0.25">
      <c r="C415" s="8" t="s">
        <v>350</v>
      </c>
      <c r="D415" s="26">
        <v>42199</v>
      </c>
      <c r="E415" s="8" t="s">
        <v>153</v>
      </c>
      <c r="F415" s="17" t="s">
        <v>152</v>
      </c>
      <c r="G415" s="17" t="s">
        <v>23</v>
      </c>
      <c r="H415" s="8">
        <v>46</v>
      </c>
      <c r="I415" s="9">
        <v>625.85</v>
      </c>
      <c r="J415" s="9">
        <f>H415*I415</f>
        <v>28789.100000000002</v>
      </c>
    </row>
    <row r="416" spans="3:10" ht="35.1" customHeight="1" x14ac:dyDescent="0.25">
      <c r="C416" s="8" t="s">
        <v>350</v>
      </c>
      <c r="D416" s="30">
        <v>42199</v>
      </c>
      <c r="E416" s="8" t="s">
        <v>155</v>
      </c>
      <c r="F416" s="17" t="s">
        <v>154</v>
      </c>
      <c r="G416" s="17" t="s">
        <v>23</v>
      </c>
      <c r="H416" s="8">
        <v>5</v>
      </c>
      <c r="I416" s="9">
        <v>485.65</v>
      </c>
      <c r="J416" s="9">
        <f>H416*I416</f>
        <v>2428.25</v>
      </c>
    </row>
    <row r="417" spans="3:10" ht="35.1" customHeight="1" x14ac:dyDescent="0.25">
      <c r="C417" s="8" t="s">
        <v>350</v>
      </c>
      <c r="D417" s="30">
        <v>42291</v>
      </c>
      <c r="E417" s="8" t="s">
        <v>157</v>
      </c>
      <c r="F417" s="17" t="s">
        <v>156</v>
      </c>
      <c r="G417" s="17" t="s">
        <v>23</v>
      </c>
      <c r="H417" s="8">
        <v>42</v>
      </c>
      <c r="I417" s="9">
        <v>542.32000000000005</v>
      </c>
      <c r="J417" s="9">
        <f>H417*I417</f>
        <v>22777.440000000002</v>
      </c>
    </row>
    <row r="418" spans="3:10" ht="35.1" customHeight="1" x14ac:dyDescent="0.25">
      <c r="C418" s="8" t="s">
        <v>350</v>
      </c>
      <c r="D418" s="26">
        <v>42199</v>
      </c>
      <c r="E418" s="8" t="s">
        <v>159</v>
      </c>
      <c r="F418" s="17" t="s">
        <v>158</v>
      </c>
      <c r="G418" s="17" t="s">
        <v>23</v>
      </c>
      <c r="H418" s="8">
        <v>5</v>
      </c>
      <c r="I418" s="9">
        <v>937</v>
      </c>
      <c r="J418" s="9">
        <f>H418*I418</f>
        <v>4685</v>
      </c>
    </row>
    <row r="419" spans="3:10" ht="35.1" customHeight="1" x14ac:dyDescent="0.25">
      <c r="C419" s="8" t="s">
        <v>350</v>
      </c>
      <c r="D419" s="26">
        <v>42199</v>
      </c>
      <c r="E419" s="8" t="s">
        <v>161</v>
      </c>
      <c r="F419" s="17" t="s">
        <v>160</v>
      </c>
      <c r="G419" s="17" t="s">
        <v>23</v>
      </c>
      <c r="H419" s="8">
        <v>83</v>
      </c>
      <c r="I419" s="9">
        <v>975</v>
      </c>
      <c r="J419" s="9">
        <f>H419*I419</f>
        <v>80925</v>
      </c>
    </row>
    <row r="420" spans="3:10" ht="35.1" customHeight="1" x14ac:dyDescent="0.25">
      <c r="C420" s="8" t="s">
        <v>350</v>
      </c>
      <c r="D420" s="30">
        <v>42199</v>
      </c>
      <c r="E420" s="8" t="s">
        <v>163</v>
      </c>
      <c r="F420" s="17" t="s">
        <v>162</v>
      </c>
      <c r="G420" s="17" t="s">
        <v>23</v>
      </c>
      <c r="H420" s="8">
        <v>78</v>
      </c>
      <c r="I420" s="9">
        <v>1989.6</v>
      </c>
      <c r="J420" s="9">
        <f>H420*I420</f>
        <v>155188.79999999999</v>
      </c>
    </row>
    <row r="421" spans="3:10" ht="35.1" customHeight="1" x14ac:dyDescent="0.25">
      <c r="C421" s="8" t="s">
        <v>350</v>
      </c>
      <c r="D421" s="26">
        <v>42202</v>
      </c>
      <c r="E421" s="8" t="s">
        <v>173</v>
      </c>
      <c r="F421" s="17" t="s">
        <v>172</v>
      </c>
      <c r="G421" s="17" t="s">
        <v>23</v>
      </c>
      <c r="H421" s="8">
        <v>5</v>
      </c>
      <c r="I421" s="9">
        <v>589.95000000000005</v>
      </c>
      <c r="J421" s="9">
        <f>H421*I421</f>
        <v>2949.75</v>
      </c>
    </row>
    <row r="422" spans="3:10" ht="35.1" customHeight="1" x14ac:dyDescent="0.25">
      <c r="C422" s="8" t="s">
        <v>350</v>
      </c>
      <c r="D422" s="26">
        <v>42199</v>
      </c>
      <c r="E422" s="8" t="s">
        <v>175</v>
      </c>
      <c r="F422" s="17" t="s">
        <v>174</v>
      </c>
      <c r="G422" s="17" t="s">
        <v>23</v>
      </c>
      <c r="H422" s="8">
        <v>16</v>
      </c>
      <c r="I422" s="9">
        <v>689.96</v>
      </c>
      <c r="J422" s="9">
        <f>H422*I422</f>
        <v>11039.36</v>
      </c>
    </row>
    <row r="423" spans="3:10" ht="35.1" customHeight="1" x14ac:dyDescent="0.25">
      <c r="C423" s="8" t="s">
        <v>350</v>
      </c>
      <c r="D423" s="30">
        <v>42041</v>
      </c>
      <c r="E423" s="8" t="s">
        <v>178</v>
      </c>
      <c r="F423" s="17" t="s">
        <v>177</v>
      </c>
      <c r="G423" s="17" t="s">
        <v>23</v>
      </c>
      <c r="H423" s="8">
        <v>57</v>
      </c>
      <c r="I423" s="9">
        <v>485.85</v>
      </c>
      <c r="J423" s="9">
        <f>H423*I423</f>
        <v>27693.45</v>
      </c>
    </row>
    <row r="424" spans="3:10" ht="35.1" customHeight="1" x14ac:dyDescent="0.25">
      <c r="C424" s="8" t="s">
        <v>350</v>
      </c>
      <c r="D424" s="30">
        <v>42194</v>
      </c>
      <c r="E424" s="8" t="s">
        <v>188</v>
      </c>
      <c r="F424" s="17" t="s">
        <v>187</v>
      </c>
      <c r="G424" s="17" t="s">
        <v>23</v>
      </c>
      <c r="H424" s="8">
        <v>348</v>
      </c>
      <c r="I424" s="9">
        <v>84.74</v>
      </c>
      <c r="J424" s="9">
        <f>H424*I424</f>
        <v>29489.519999999997</v>
      </c>
    </row>
    <row r="425" spans="3:10" ht="35.1" customHeight="1" x14ac:dyDescent="0.25">
      <c r="C425" s="8" t="s">
        <v>350</v>
      </c>
      <c r="D425" s="30">
        <v>42159</v>
      </c>
      <c r="E425" s="8" t="s">
        <v>242</v>
      </c>
      <c r="F425" s="17" t="s">
        <v>241</v>
      </c>
      <c r="G425" s="17" t="s">
        <v>23</v>
      </c>
      <c r="H425" s="8">
        <v>7</v>
      </c>
      <c r="I425" s="9">
        <v>155</v>
      </c>
      <c r="J425" s="9">
        <f>H425*I425</f>
        <v>1085</v>
      </c>
    </row>
    <row r="426" spans="3:10" ht="35.1" customHeight="1" x14ac:dyDescent="0.25">
      <c r="C426" s="8" t="s">
        <v>350</v>
      </c>
      <c r="D426" s="30">
        <v>42326</v>
      </c>
      <c r="E426" s="8" t="s">
        <v>248</v>
      </c>
      <c r="F426" s="17" t="s">
        <v>247</v>
      </c>
      <c r="G426" s="17" t="s">
        <v>23</v>
      </c>
      <c r="H426" s="8">
        <v>85</v>
      </c>
      <c r="I426" s="9">
        <v>48</v>
      </c>
      <c r="J426" s="9">
        <f>H426*I426</f>
        <v>4080</v>
      </c>
    </row>
    <row r="427" spans="3:10" ht="35.1" customHeight="1" x14ac:dyDescent="0.25">
      <c r="C427" s="8" t="s">
        <v>350</v>
      </c>
      <c r="D427" s="30">
        <v>42040</v>
      </c>
      <c r="E427" s="8" t="s">
        <v>251</v>
      </c>
      <c r="F427" s="17" t="s">
        <v>250</v>
      </c>
      <c r="G427" s="17" t="s">
        <v>23</v>
      </c>
      <c r="H427" s="8">
        <v>1574</v>
      </c>
      <c r="I427" s="9">
        <v>2.5</v>
      </c>
      <c r="J427" s="9">
        <f>H427*I427</f>
        <v>3935</v>
      </c>
    </row>
    <row r="428" spans="3:10" ht="35.1" customHeight="1" x14ac:dyDescent="0.25">
      <c r="C428" s="8" t="s">
        <v>350</v>
      </c>
      <c r="D428" s="30">
        <v>42128</v>
      </c>
      <c r="E428" s="8" t="s">
        <v>254</v>
      </c>
      <c r="F428" s="17" t="s">
        <v>253</v>
      </c>
      <c r="G428" s="17" t="s">
        <v>23</v>
      </c>
      <c r="H428" s="8">
        <v>352</v>
      </c>
      <c r="I428" s="9">
        <v>2.6</v>
      </c>
      <c r="J428" s="9">
        <f>H428*I428</f>
        <v>915.2</v>
      </c>
    </row>
    <row r="429" spans="3:10" ht="35.1" customHeight="1" x14ac:dyDescent="0.25">
      <c r="C429" s="8" t="s">
        <v>350</v>
      </c>
      <c r="D429" s="30">
        <v>42186</v>
      </c>
      <c r="E429" s="8" t="s">
        <v>265</v>
      </c>
      <c r="F429" s="17" t="s">
        <v>264</v>
      </c>
      <c r="G429" s="17" t="s">
        <v>23</v>
      </c>
      <c r="H429" s="8">
        <v>87</v>
      </c>
      <c r="I429" s="9">
        <v>1303</v>
      </c>
      <c r="J429" s="9">
        <f>H429*I429</f>
        <v>113361</v>
      </c>
    </row>
    <row r="430" spans="3:10" ht="35.1" customHeight="1" x14ac:dyDescent="0.25">
      <c r="C430" s="8" t="s">
        <v>350</v>
      </c>
      <c r="D430" s="30">
        <v>42124</v>
      </c>
      <c r="E430" s="8" t="s">
        <v>301</v>
      </c>
      <c r="F430" s="17" t="s">
        <v>300</v>
      </c>
      <c r="G430" s="17" t="s">
        <v>23</v>
      </c>
      <c r="H430" s="8">
        <v>2</v>
      </c>
      <c r="I430" s="9">
        <v>2800.85</v>
      </c>
      <c r="J430" s="9">
        <f>H430*I430</f>
        <v>5601.7</v>
      </c>
    </row>
    <row r="431" spans="3:10" ht="35.1" customHeight="1" x14ac:dyDescent="0.25">
      <c r="C431" s="8" t="s">
        <v>350</v>
      </c>
      <c r="D431" s="30">
        <v>42124</v>
      </c>
      <c r="E431" s="8" t="s">
        <v>303</v>
      </c>
      <c r="F431" s="17" t="s">
        <v>302</v>
      </c>
      <c r="G431" s="17" t="s">
        <v>23</v>
      </c>
      <c r="H431" s="8">
        <v>4</v>
      </c>
      <c r="I431" s="9">
        <v>1400</v>
      </c>
      <c r="J431" s="9">
        <f>H431*I431</f>
        <v>5600</v>
      </c>
    </row>
    <row r="432" spans="3:10" ht="35.1" customHeight="1" x14ac:dyDescent="0.25">
      <c r="C432" s="8" t="s">
        <v>350</v>
      </c>
      <c r="D432" s="30">
        <v>42124</v>
      </c>
      <c r="E432" s="8" t="s">
        <v>305</v>
      </c>
      <c r="F432" s="17" t="s">
        <v>304</v>
      </c>
      <c r="G432" s="17" t="s">
        <v>23</v>
      </c>
      <c r="H432" s="8">
        <v>6</v>
      </c>
      <c r="I432" s="9">
        <v>3314</v>
      </c>
      <c r="J432" s="9">
        <f>H432*I432</f>
        <v>19884</v>
      </c>
    </row>
    <row r="433" spans="3:10" ht="35.1" customHeight="1" x14ac:dyDescent="0.25">
      <c r="C433" s="8" t="s">
        <v>350</v>
      </c>
      <c r="D433" s="30">
        <v>42124</v>
      </c>
      <c r="E433" s="8" t="s">
        <v>307</v>
      </c>
      <c r="F433" s="17" t="s">
        <v>306</v>
      </c>
      <c r="G433" s="17" t="s">
        <v>23</v>
      </c>
      <c r="H433" s="8">
        <v>3</v>
      </c>
      <c r="I433" s="9">
        <v>2795.5</v>
      </c>
      <c r="J433" s="9">
        <f>H433*I433</f>
        <v>8386.5</v>
      </c>
    </row>
    <row r="434" spans="3:10" ht="35.1" customHeight="1" x14ac:dyDescent="0.25">
      <c r="C434" s="8" t="s">
        <v>350</v>
      </c>
      <c r="D434" s="30">
        <v>42229</v>
      </c>
      <c r="E434" s="8" t="s">
        <v>309</v>
      </c>
      <c r="F434" s="17" t="s">
        <v>308</v>
      </c>
      <c r="G434" s="17" t="s">
        <v>23</v>
      </c>
      <c r="H434" s="8">
        <v>7</v>
      </c>
      <c r="I434" s="9">
        <v>3719</v>
      </c>
      <c r="J434" s="9">
        <f>H434*I434</f>
        <v>26033</v>
      </c>
    </row>
    <row r="435" spans="3:10" ht="35.1" customHeight="1" x14ac:dyDescent="0.25">
      <c r="C435" s="8" t="s">
        <v>350</v>
      </c>
      <c r="D435" s="30">
        <v>42124</v>
      </c>
      <c r="E435" s="8" t="s">
        <v>311</v>
      </c>
      <c r="F435" s="17" t="s">
        <v>310</v>
      </c>
      <c r="G435" s="17" t="s">
        <v>23</v>
      </c>
      <c r="H435" s="8">
        <v>4</v>
      </c>
      <c r="I435" s="9">
        <v>3141</v>
      </c>
      <c r="J435" s="9">
        <f>H435*I435</f>
        <v>12564</v>
      </c>
    </row>
    <row r="436" spans="3:10" ht="35.1" customHeight="1" x14ac:dyDescent="0.25">
      <c r="C436" s="8" t="s">
        <v>350</v>
      </c>
      <c r="D436" s="30">
        <v>42124</v>
      </c>
      <c r="E436" s="8" t="s">
        <v>313</v>
      </c>
      <c r="F436" s="17" t="s">
        <v>312</v>
      </c>
      <c r="G436" s="17" t="s">
        <v>23</v>
      </c>
      <c r="H436" s="8">
        <v>23</v>
      </c>
      <c r="I436" s="9">
        <v>2123</v>
      </c>
      <c r="J436" s="9">
        <f>H436*I436</f>
        <v>48829</v>
      </c>
    </row>
    <row r="437" spans="3:10" ht="35.1" customHeight="1" x14ac:dyDescent="0.25">
      <c r="C437" s="8" t="s">
        <v>350</v>
      </c>
      <c r="D437" s="30">
        <v>42124</v>
      </c>
      <c r="E437" s="8" t="s">
        <v>315</v>
      </c>
      <c r="F437" s="17" t="s">
        <v>314</v>
      </c>
      <c r="G437" s="17" t="s">
        <v>23</v>
      </c>
      <c r="H437" s="8">
        <v>24</v>
      </c>
      <c r="I437" s="9">
        <v>3895</v>
      </c>
      <c r="J437" s="9">
        <f>H437*I437</f>
        <v>93480</v>
      </c>
    </row>
    <row r="438" spans="3:10" ht="35.1" customHeight="1" x14ac:dyDescent="0.25">
      <c r="C438" s="8" t="s">
        <v>350</v>
      </c>
      <c r="D438" s="30">
        <v>42124</v>
      </c>
      <c r="E438" s="8" t="s">
        <v>317</v>
      </c>
      <c r="F438" s="17" t="s">
        <v>316</v>
      </c>
      <c r="G438" s="17" t="s">
        <v>23</v>
      </c>
      <c r="H438" s="8">
        <v>2</v>
      </c>
      <c r="I438" s="9">
        <v>4895</v>
      </c>
      <c r="J438" s="9">
        <f>H438*I438</f>
        <v>9790</v>
      </c>
    </row>
    <row r="439" spans="3:10" ht="35.1" customHeight="1" x14ac:dyDescent="0.25">
      <c r="C439" s="8" t="s">
        <v>350</v>
      </c>
      <c r="D439" s="30">
        <v>42124</v>
      </c>
      <c r="E439" s="8" t="s">
        <v>319</v>
      </c>
      <c r="F439" s="17" t="s">
        <v>318</v>
      </c>
      <c r="G439" s="17" t="s">
        <v>23</v>
      </c>
      <c r="H439" s="8">
        <v>1</v>
      </c>
      <c r="I439" s="9">
        <v>2354</v>
      </c>
      <c r="J439" s="9">
        <f>H439*I439</f>
        <v>2354</v>
      </c>
    </row>
    <row r="440" spans="3:10" ht="35.1" customHeight="1" x14ac:dyDescent="0.25">
      <c r="C440" s="8" t="s">
        <v>350</v>
      </c>
      <c r="D440" s="30">
        <v>42124</v>
      </c>
      <c r="E440" s="8" t="s">
        <v>321</v>
      </c>
      <c r="F440" s="17" t="s">
        <v>320</v>
      </c>
      <c r="G440" s="17" t="s">
        <v>23</v>
      </c>
      <c r="H440" s="8">
        <v>2</v>
      </c>
      <c r="I440" s="9">
        <v>4898.5</v>
      </c>
      <c r="J440" s="9">
        <f>H440*I440</f>
        <v>9797</v>
      </c>
    </row>
    <row r="441" spans="3:10" ht="35.1" customHeight="1" x14ac:dyDescent="0.25">
      <c r="C441" s="8" t="s">
        <v>349</v>
      </c>
      <c r="D441" s="26">
        <v>42732</v>
      </c>
      <c r="E441" s="8" t="s">
        <v>138</v>
      </c>
      <c r="F441" s="17" t="s">
        <v>137</v>
      </c>
      <c r="G441" s="17" t="s">
        <v>23</v>
      </c>
      <c r="H441" s="8">
        <v>16</v>
      </c>
      <c r="I441" s="9">
        <v>185.69</v>
      </c>
      <c r="J441" s="9">
        <f>H441*I441</f>
        <v>2971.04</v>
      </c>
    </row>
    <row r="442" spans="3:10" ht="35.1" customHeight="1" x14ac:dyDescent="0.25">
      <c r="C442" s="8" t="s">
        <v>349</v>
      </c>
      <c r="D442" s="30">
        <v>42648</v>
      </c>
      <c r="E442" s="8" t="s">
        <v>165</v>
      </c>
      <c r="F442" s="17" t="s">
        <v>164</v>
      </c>
      <c r="G442" s="17" t="s">
        <v>23</v>
      </c>
      <c r="H442" s="8">
        <v>9</v>
      </c>
      <c r="I442" s="9">
        <v>1062</v>
      </c>
      <c r="J442" s="9">
        <f>H442*I442</f>
        <v>9558</v>
      </c>
    </row>
    <row r="443" spans="3:10" ht="35.1" customHeight="1" x14ac:dyDescent="0.25">
      <c r="C443" s="8" t="s">
        <v>349</v>
      </c>
      <c r="D443" s="30">
        <v>42648</v>
      </c>
      <c r="E443" s="8" t="s">
        <v>167</v>
      </c>
      <c r="F443" s="17" t="s">
        <v>166</v>
      </c>
      <c r="G443" s="17" t="s">
        <v>23</v>
      </c>
      <c r="H443" s="8">
        <v>9</v>
      </c>
      <c r="I443" s="9">
        <v>1298</v>
      </c>
      <c r="J443" s="9">
        <f>H443*I443</f>
        <v>11682</v>
      </c>
    </row>
    <row r="444" spans="3:10" ht="35.1" customHeight="1" x14ac:dyDescent="0.25">
      <c r="C444" s="8" t="s">
        <v>349</v>
      </c>
      <c r="D444" s="30">
        <v>42503</v>
      </c>
      <c r="E444" s="8" t="s">
        <v>184</v>
      </c>
      <c r="F444" s="17" t="s">
        <v>183</v>
      </c>
      <c r="G444" s="17" t="s">
        <v>23</v>
      </c>
      <c r="H444" s="8">
        <v>273</v>
      </c>
      <c r="I444" s="9">
        <v>16.84</v>
      </c>
      <c r="J444" s="9">
        <f>H444*I444</f>
        <v>4597.32</v>
      </c>
    </row>
    <row r="445" spans="3:10" ht="35.1" customHeight="1" x14ac:dyDescent="0.25">
      <c r="C445" s="8" t="s">
        <v>349</v>
      </c>
      <c r="D445" s="30">
        <v>42503</v>
      </c>
      <c r="E445" s="8" t="s">
        <v>190</v>
      </c>
      <c r="F445" s="17" t="s">
        <v>189</v>
      </c>
      <c r="G445" s="17" t="s">
        <v>23</v>
      </c>
      <c r="H445" s="8">
        <v>300</v>
      </c>
      <c r="I445" s="9">
        <v>127.53</v>
      </c>
      <c r="J445" s="9">
        <f>H445*I445</f>
        <v>38259</v>
      </c>
    </row>
    <row r="446" spans="3:10" ht="35.1" customHeight="1" x14ac:dyDescent="0.25">
      <c r="C446" s="8" t="s">
        <v>349</v>
      </c>
      <c r="D446" s="30">
        <v>42473</v>
      </c>
      <c r="E446" s="8" t="s">
        <v>221</v>
      </c>
      <c r="F446" s="17" t="s">
        <v>220</v>
      </c>
      <c r="G446" s="17" t="s">
        <v>121</v>
      </c>
      <c r="H446" s="8">
        <v>1</v>
      </c>
      <c r="I446" s="9">
        <v>42732.83</v>
      </c>
      <c r="J446" s="9">
        <f>H446*I446</f>
        <v>42732.83</v>
      </c>
    </row>
    <row r="447" spans="3:10" ht="35.1" customHeight="1" x14ac:dyDescent="0.25">
      <c r="C447" s="8" t="s">
        <v>349</v>
      </c>
      <c r="D447" s="30">
        <v>42399</v>
      </c>
      <c r="E447" s="8" t="s">
        <v>263</v>
      </c>
      <c r="F447" s="17" t="s">
        <v>262</v>
      </c>
      <c r="G447" s="17" t="s">
        <v>23</v>
      </c>
      <c r="H447" s="8">
        <v>25</v>
      </c>
      <c r="I447" s="9">
        <v>710</v>
      </c>
      <c r="J447" s="9">
        <f>H447*I447</f>
        <v>17750</v>
      </c>
    </row>
    <row r="448" spans="3:10" ht="35.1" customHeight="1" x14ac:dyDescent="0.25">
      <c r="C448" s="8" t="s">
        <v>349</v>
      </c>
      <c r="D448" s="30">
        <v>42399</v>
      </c>
      <c r="E448" s="8" t="s">
        <v>267</v>
      </c>
      <c r="F448" s="17" t="s">
        <v>266</v>
      </c>
      <c r="G448" s="17" t="s">
        <v>23</v>
      </c>
      <c r="H448" s="8">
        <v>5</v>
      </c>
      <c r="I448" s="9">
        <v>685.25</v>
      </c>
      <c r="J448" s="9">
        <f>H448*I448</f>
        <v>3426.25</v>
      </c>
    </row>
    <row r="449" spans="3:10" ht="35.1" customHeight="1" x14ac:dyDescent="0.25">
      <c r="C449" s="8" t="s">
        <v>349</v>
      </c>
      <c r="D449" s="30">
        <v>42399</v>
      </c>
      <c r="E449" s="8" t="s">
        <v>273</v>
      </c>
      <c r="F449" s="17" t="s">
        <v>272</v>
      </c>
      <c r="G449" s="17" t="s">
        <v>23</v>
      </c>
      <c r="H449" s="8">
        <v>1</v>
      </c>
      <c r="I449" s="9">
        <v>615.95000000000005</v>
      </c>
      <c r="J449" s="9">
        <f>H449*I449</f>
        <v>615.95000000000005</v>
      </c>
    </row>
    <row r="450" spans="3:10" ht="35.1" customHeight="1" x14ac:dyDescent="0.25">
      <c r="C450" s="8" t="s">
        <v>349</v>
      </c>
      <c r="D450" s="30">
        <v>42501</v>
      </c>
      <c r="E450" s="8" t="s">
        <v>297</v>
      </c>
      <c r="F450" s="17" t="s">
        <v>296</v>
      </c>
      <c r="G450" s="17" t="s">
        <v>23</v>
      </c>
      <c r="H450" s="8">
        <v>6</v>
      </c>
      <c r="I450" s="9">
        <v>3812</v>
      </c>
      <c r="J450" s="9">
        <f>H450*I450</f>
        <v>22872</v>
      </c>
    </row>
    <row r="451" spans="3:10" ht="35.1" customHeight="1" x14ac:dyDescent="0.25">
      <c r="C451" s="8" t="s">
        <v>348</v>
      </c>
      <c r="D451" s="30">
        <v>42978</v>
      </c>
      <c r="E451" s="8" t="s">
        <v>227</v>
      </c>
      <c r="F451" s="17" t="s">
        <v>226</v>
      </c>
      <c r="G451" s="17" t="s">
        <v>182</v>
      </c>
      <c r="H451" s="8">
        <v>155</v>
      </c>
      <c r="I451" s="9">
        <v>249.49</v>
      </c>
      <c r="J451" s="9">
        <f>H451*I451</f>
        <v>38670.950000000004</v>
      </c>
    </row>
    <row r="452" spans="3:10" ht="35.1" customHeight="1" x14ac:dyDescent="0.25">
      <c r="C452" s="8" t="s">
        <v>347</v>
      </c>
      <c r="D452" s="30">
        <v>43434</v>
      </c>
      <c r="E452" s="8" t="s">
        <v>202</v>
      </c>
      <c r="F452" s="17" t="s">
        <v>201</v>
      </c>
      <c r="G452" s="17" t="s">
        <v>121</v>
      </c>
      <c r="H452" s="8">
        <v>1</v>
      </c>
      <c r="I452" s="9">
        <v>15889.49</v>
      </c>
      <c r="J452" s="9">
        <f>H452*I452</f>
        <v>15889.49</v>
      </c>
    </row>
    <row r="453" spans="3:10" ht="35.1" customHeight="1" x14ac:dyDescent="0.25">
      <c r="C453" s="8" t="s">
        <v>347</v>
      </c>
      <c r="D453" s="30">
        <v>43434</v>
      </c>
      <c r="E453" s="8" t="s">
        <v>211</v>
      </c>
      <c r="F453" s="17" t="s">
        <v>210</v>
      </c>
      <c r="G453" s="17" t="s">
        <v>23</v>
      </c>
      <c r="H453" s="8">
        <v>36</v>
      </c>
      <c r="I453" s="9">
        <v>5568.74</v>
      </c>
      <c r="J453" s="9">
        <f>H453*I453</f>
        <v>200474.63999999998</v>
      </c>
    </row>
    <row r="454" spans="3:10" ht="35.1" customHeight="1" x14ac:dyDescent="0.25">
      <c r="C454" s="8" t="s">
        <v>347</v>
      </c>
      <c r="D454" s="30">
        <v>43235</v>
      </c>
      <c r="E454" s="8" t="s">
        <v>229</v>
      </c>
      <c r="F454" s="17" t="s">
        <v>228</v>
      </c>
      <c r="G454" s="17" t="s">
        <v>182</v>
      </c>
      <c r="H454" s="8">
        <v>13</v>
      </c>
      <c r="I454" s="9">
        <v>619.5</v>
      </c>
      <c r="J454" s="9">
        <f>H454*I454</f>
        <v>8053.5</v>
      </c>
    </row>
    <row r="455" spans="3:10" ht="35.1" customHeight="1" x14ac:dyDescent="0.25">
      <c r="C455" s="8" t="s">
        <v>347</v>
      </c>
      <c r="D455" s="30">
        <v>43281</v>
      </c>
      <c r="E455" s="8" t="s">
        <v>269</v>
      </c>
      <c r="F455" s="17" t="s">
        <v>268</v>
      </c>
      <c r="G455" s="17" t="s">
        <v>23</v>
      </c>
      <c r="H455" s="8">
        <v>52</v>
      </c>
      <c r="I455" s="9">
        <v>2183</v>
      </c>
      <c r="J455" s="9">
        <f>H455*I455</f>
        <v>113516</v>
      </c>
    </row>
    <row r="456" spans="3:10" ht="35.1" customHeight="1" x14ac:dyDescent="0.25">
      <c r="C456" s="8" t="s">
        <v>347</v>
      </c>
      <c r="D456" s="30">
        <v>43434</v>
      </c>
      <c r="E456" s="8" t="s">
        <v>289</v>
      </c>
      <c r="F456" s="17" t="s">
        <v>288</v>
      </c>
      <c r="G456" s="17" t="s">
        <v>23</v>
      </c>
      <c r="H456" s="8">
        <v>2</v>
      </c>
      <c r="I456" s="9">
        <v>3157.66</v>
      </c>
      <c r="J456" s="9">
        <f>H456*I456</f>
        <v>6315.32</v>
      </c>
    </row>
    <row r="457" spans="3:10" ht="35.1" customHeight="1" x14ac:dyDescent="0.25">
      <c r="C457" s="8" t="s">
        <v>347</v>
      </c>
      <c r="D457" s="30">
        <v>43434</v>
      </c>
      <c r="E457" s="8" t="s">
        <v>291</v>
      </c>
      <c r="F457" s="17" t="s">
        <v>290</v>
      </c>
      <c r="G457" s="17" t="s">
        <v>23</v>
      </c>
      <c r="H457" s="8">
        <v>2</v>
      </c>
      <c r="I457" s="9">
        <v>3157.66</v>
      </c>
      <c r="J457" s="9">
        <f>H457*I457</f>
        <v>6315.32</v>
      </c>
    </row>
    <row r="458" spans="3:10" ht="35.1" customHeight="1" x14ac:dyDescent="0.25">
      <c r="C458" s="8" t="s">
        <v>346</v>
      </c>
      <c r="D458" s="26">
        <v>43770</v>
      </c>
      <c r="E458" s="8" t="s">
        <v>136</v>
      </c>
      <c r="F458" s="17" t="s">
        <v>487</v>
      </c>
      <c r="G458" s="17" t="s">
        <v>23</v>
      </c>
      <c r="H458" s="8">
        <v>47</v>
      </c>
      <c r="I458" s="9">
        <v>52</v>
      </c>
      <c r="J458" s="9">
        <f>H458*I458</f>
        <v>2444</v>
      </c>
    </row>
    <row r="459" spans="3:10" ht="35.1" customHeight="1" x14ac:dyDescent="0.25">
      <c r="C459" s="8" t="s">
        <v>346</v>
      </c>
      <c r="D459" s="26">
        <v>43770</v>
      </c>
      <c r="E459" s="8" t="s">
        <v>145</v>
      </c>
      <c r="F459" s="17" t="s">
        <v>144</v>
      </c>
      <c r="G459" s="17" t="s">
        <v>23</v>
      </c>
      <c r="H459" s="8">
        <v>6</v>
      </c>
      <c r="I459" s="9">
        <v>2246.5700000000002</v>
      </c>
      <c r="J459" s="9">
        <f>H459*I459</f>
        <v>13479.420000000002</v>
      </c>
    </row>
    <row r="460" spans="3:10" ht="35.1" customHeight="1" x14ac:dyDescent="0.25">
      <c r="C460" s="8" t="s">
        <v>346</v>
      </c>
      <c r="D460" s="26">
        <v>43770</v>
      </c>
      <c r="E460" s="8" t="s">
        <v>147</v>
      </c>
      <c r="F460" s="17" t="s">
        <v>503</v>
      </c>
      <c r="G460" s="17" t="s">
        <v>23</v>
      </c>
      <c r="H460" s="8">
        <v>343</v>
      </c>
      <c r="I460" s="9">
        <v>116.99</v>
      </c>
      <c r="J460" s="9">
        <f>H460*I460</f>
        <v>40127.57</v>
      </c>
    </row>
    <row r="461" spans="3:10" ht="35.1" customHeight="1" x14ac:dyDescent="0.25">
      <c r="C461" s="8" t="s">
        <v>346</v>
      </c>
      <c r="D461" s="26">
        <v>43517</v>
      </c>
      <c r="E461" s="8" t="s">
        <v>149</v>
      </c>
      <c r="F461" s="17" t="s">
        <v>148</v>
      </c>
      <c r="G461" s="17" t="s">
        <v>23</v>
      </c>
      <c r="H461" s="8">
        <v>2113</v>
      </c>
      <c r="I461" s="9">
        <v>27.78</v>
      </c>
      <c r="J461" s="9">
        <f>H461*I461</f>
        <v>58699.14</v>
      </c>
    </row>
    <row r="462" spans="3:10" ht="35.1" customHeight="1" x14ac:dyDescent="0.25">
      <c r="C462" s="8" t="s">
        <v>346</v>
      </c>
      <c r="D462" s="28">
        <v>43672</v>
      </c>
      <c r="E462" s="8">
        <v>116816</v>
      </c>
      <c r="F462" s="17" t="s">
        <v>505</v>
      </c>
      <c r="G462" s="17" t="s">
        <v>23</v>
      </c>
      <c r="H462" s="8">
        <v>11</v>
      </c>
      <c r="I462" s="9">
        <v>29.73</v>
      </c>
      <c r="J462" s="9">
        <f>H462*I462</f>
        <v>327.03000000000003</v>
      </c>
    </row>
    <row r="463" spans="3:10" ht="35.1" customHeight="1" x14ac:dyDescent="0.25">
      <c r="C463" s="8" t="s">
        <v>346</v>
      </c>
      <c r="D463" s="26">
        <v>43756</v>
      </c>
      <c r="E463" s="8" t="s">
        <v>168</v>
      </c>
      <c r="F463" s="17" t="s">
        <v>507</v>
      </c>
      <c r="G463" s="17" t="s">
        <v>23</v>
      </c>
      <c r="H463" s="8">
        <v>1</v>
      </c>
      <c r="I463" s="9">
        <v>1450.6</v>
      </c>
      <c r="J463" s="9">
        <f>H463*I463</f>
        <v>1450.6</v>
      </c>
    </row>
    <row r="464" spans="3:10" ht="35.1" customHeight="1" x14ac:dyDescent="0.25">
      <c r="C464" s="8" t="s">
        <v>346</v>
      </c>
      <c r="D464" s="26">
        <v>43756</v>
      </c>
      <c r="E464" s="8" t="s">
        <v>169</v>
      </c>
      <c r="F464" s="17" t="s">
        <v>508</v>
      </c>
      <c r="G464" s="17" t="s">
        <v>23</v>
      </c>
      <c r="H464" s="8">
        <v>1</v>
      </c>
      <c r="I464" s="9">
        <v>1450.6</v>
      </c>
      <c r="J464" s="9">
        <f>H464*I464</f>
        <v>1450.6</v>
      </c>
    </row>
    <row r="465" spans="3:10" ht="35.1" customHeight="1" x14ac:dyDescent="0.25">
      <c r="C465" s="8" t="s">
        <v>346</v>
      </c>
      <c r="D465" s="26">
        <v>43756</v>
      </c>
      <c r="E465" s="8" t="s">
        <v>170</v>
      </c>
      <c r="F465" s="17" t="s">
        <v>509</v>
      </c>
      <c r="G465" s="17" t="s">
        <v>23</v>
      </c>
      <c r="H465" s="8">
        <v>1</v>
      </c>
      <c r="I465" s="9">
        <v>1450.6</v>
      </c>
      <c r="J465" s="9">
        <f>H465*I465</f>
        <v>1450.6</v>
      </c>
    </row>
    <row r="466" spans="3:10" ht="35.1" customHeight="1" x14ac:dyDescent="0.25">
      <c r="C466" s="8" t="s">
        <v>346</v>
      </c>
      <c r="D466" s="26">
        <v>43756</v>
      </c>
      <c r="E466" s="8" t="s">
        <v>171</v>
      </c>
      <c r="F466" s="17" t="s">
        <v>510</v>
      </c>
      <c r="G466" s="17" t="s">
        <v>23</v>
      </c>
      <c r="H466" s="8">
        <v>1</v>
      </c>
      <c r="I466" s="9">
        <v>2827.5</v>
      </c>
      <c r="J466" s="9">
        <f>H466*I466</f>
        <v>2827.5</v>
      </c>
    </row>
    <row r="467" spans="3:10" ht="35.1" customHeight="1" x14ac:dyDescent="0.25">
      <c r="C467" s="8" t="s">
        <v>346</v>
      </c>
      <c r="D467" s="28">
        <v>43651</v>
      </c>
      <c r="E467" s="8">
        <v>116824</v>
      </c>
      <c r="F467" s="17" t="s">
        <v>513</v>
      </c>
      <c r="G467" s="17" t="s">
        <v>23</v>
      </c>
      <c r="H467" s="8">
        <v>20</v>
      </c>
      <c r="I467" s="9">
        <v>824.34</v>
      </c>
      <c r="J467" s="9">
        <f>H467*I467</f>
        <v>16486.8</v>
      </c>
    </row>
    <row r="468" spans="3:10" ht="35.1" customHeight="1" x14ac:dyDescent="0.25">
      <c r="C468" s="8" t="s">
        <v>346</v>
      </c>
      <c r="D468" s="26">
        <v>43801</v>
      </c>
      <c r="E468" s="8" t="s">
        <v>207</v>
      </c>
      <c r="F468" s="17" t="s">
        <v>206</v>
      </c>
      <c r="G468" s="17" t="s">
        <v>23</v>
      </c>
      <c r="H468" s="8">
        <v>23</v>
      </c>
      <c r="I468" s="9">
        <v>1.25</v>
      </c>
      <c r="J468" s="9">
        <f>H468*I468</f>
        <v>28.75</v>
      </c>
    </row>
    <row r="469" spans="3:10" ht="35.1" customHeight="1" x14ac:dyDescent="0.25">
      <c r="C469" s="55" t="s">
        <v>346</v>
      </c>
      <c r="D469" s="28">
        <v>43746</v>
      </c>
      <c r="E469" s="8">
        <v>100099</v>
      </c>
      <c r="F469" s="17" t="s">
        <v>209</v>
      </c>
      <c r="G469" s="17" t="s">
        <v>23</v>
      </c>
      <c r="H469" s="8">
        <v>5</v>
      </c>
      <c r="I469" s="9">
        <v>19658.8</v>
      </c>
      <c r="J469" s="9">
        <f>H469*I469</f>
        <v>98294</v>
      </c>
    </row>
    <row r="470" spans="3:10" ht="35.1" customHeight="1" x14ac:dyDescent="0.25">
      <c r="C470" s="8" t="s">
        <v>346</v>
      </c>
      <c r="D470" s="30">
        <v>43566</v>
      </c>
      <c r="E470" s="8" t="s">
        <v>213</v>
      </c>
      <c r="F470" s="17" t="s">
        <v>212</v>
      </c>
      <c r="G470" s="17" t="s">
        <v>23</v>
      </c>
      <c r="H470" s="8">
        <v>1</v>
      </c>
      <c r="I470" s="9">
        <v>15883.1</v>
      </c>
      <c r="J470" s="9">
        <f>H470*I470</f>
        <v>15883.1</v>
      </c>
    </row>
    <row r="471" spans="3:10" ht="35.1" customHeight="1" x14ac:dyDescent="0.25">
      <c r="C471" s="8" t="s">
        <v>346</v>
      </c>
      <c r="D471" s="26">
        <v>43770</v>
      </c>
      <c r="E471" s="8" t="s">
        <v>218</v>
      </c>
      <c r="F471" s="17" t="s">
        <v>518</v>
      </c>
      <c r="G471" s="17" t="s">
        <v>182</v>
      </c>
      <c r="H471" s="8">
        <v>10</v>
      </c>
      <c r="I471" s="9">
        <v>44.84</v>
      </c>
      <c r="J471" s="9">
        <f>H471*I471</f>
        <v>448.40000000000003</v>
      </c>
    </row>
    <row r="472" spans="3:10" ht="35.1" customHeight="1" x14ac:dyDescent="0.25">
      <c r="C472" s="8" t="s">
        <v>346</v>
      </c>
      <c r="D472" s="26">
        <v>43770</v>
      </c>
      <c r="E472" s="8" t="s">
        <v>217</v>
      </c>
      <c r="F472" s="17" t="s">
        <v>519</v>
      </c>
      <c r="G472" s="17" t="s">
        <v>216</v>
      </c>
      <c r="H472" s="8">
        <v>109</v>
      </c>
      <c r="I472" s="9">
        <v>44.84</v>
      </c>
      <c r="J472" s="9">
        <f>H472*I472</f>
        <v>4887.5600000000004</v>
      </c>
    </row>
    <row r="473" spans="3:10" ht="35.1" customHeight="1" x14ac:dyDescent="0.25">
      <c r="C473" s="8" t="s">
        <v>346</v>
      </c>
      <c r="D473" s="28">
        <v>43746</v>
      </c>
      <c r="E473" s="8">
        <v>116822</v>
      </c>
      <c r="F473" s="17" t="s">
        <v>399</v>
      </c>
      <c r="G473" s="17" t="s">
        <v>23</v>
      </c>
      <c r="H473" s="8">
        <v>8</v>
      </c>
      <c r="I473" s="9">
        <v>4914.7</v>
      </c>
      <c r="J473" s="9">
        <f>H473*I473</f>
        <v>39317.599999999999</v>
      </c>
    </row>
    <row r="474" spans="3:10" ht="35.1" customHeight="1" x14ac:dyDescent="0.25">
      <c r="C474" s="8" t="s">
        <v>346</v>
      </c>
      <c r="D474" s="26">
        <v>43517</v>
      </c>
      <c r="E474" s="8" t="s">
        <v>223</v>
      </c>
      <c r="F474" s="17" t="s">
        <v>691</v>
      </c>
      <c r="G474" s="17" t="s">
        <v>23</v>
      </c>
      <c r="H474" s="8">
        <v>302</v>
      </c>
      <c r="I474" s="9">
        <v>8.49</v>
      </c>
      <c r="J474" s="9">
        <f>H474*I474</f>
        <v>2563.98</v>
      </c>
    </row>
    <row r="475" spans="3:10" ht="35.1" customHeight="1" x14ac:dyDescent="0.25">
      <c r="C475" s="8" t="s">
        <v>346</v>
      </c>
      <c r="D475" s="26">
        <v>43770</v>
      </c>
      <c r="E475" s="8" t="s">
        <v>231</v>
      </c>
      <c r="F475" s="17" t="s">
        <v>543</v>
      </c>
      <c r="G475" s="17" t="s">
        <v>176</v>
      </c>
      <c r="H475" s="8">
        <v>32</v>
      </c>
      <c r="I475" s="9">
        <v>348.1</v>
      </c>
      <c r="J475" s="9">
        <f>H475*I475</f>
        <v>11139.2</v>
      </c>
    </row>
    <row r="476" spans="3:10" ht="35.1" customHeight="1" x14ac:dyDescent="0.25">
      <c r="C476" s="8" t="s">
        <v>346</v>
      </c>
      <c r="D476" s="26">
        <v>43801</v>
      </c>
      <c r="E476" s="8" t="s">
        <v>233</v>
      </c>
      <c r="F476" s="17" t="s">
        <v>232</v>
      </c>
      <c r="G476" s="17" t="s">
        <v>35</v>
      </c>
      <c r="H476" s="8">
        <v>7</v>
      </c>
      <c r="I476" s="9">
        <v>494.99</v>
      </c>
      <c r="J476" s="9">
        <f>H476*I476</f>
        <v>3464.9300000000003</v>
      </c>
    </row>
    <row r="477" spans="3:10" ht="35.1" customHeight="1" x14ac:dyDescent="0.25">
      <c r="C477" s="8" t="s">
        <v>346</v>
      </c>
      <c r="D477" s="28">
        <v>43672</v>
      </c>
      <c r="E477" s="8">
        <v>100004</v>
      </c>
      <c r="F477" s="17" t="s">
        <v>236</v>
      </c>
      <c r="G477" s="17" t="s">
        <v>176</v>
      </c>
      <c r="H477" s="8">
        <v>65</v>
      </c>
      <c r="I477" s="9">
        <v>1552.88</v>
      </c>
      <c r="J477" s="9">
        <f>H477*I477</f>
        <v>100937.20000000001</v>
      </c>
    </row>
    <row r="478" spans="3:10" ht="35.1" customHeight="1" x14ac:dyDescent="0.25">
      <c r="C478" s="8" t="s">
        <v>346</v>
      </c>
      <c r="D478" s="30">
        <v>43517</v>
      </c>
      <c r="E478" s="8" t="s">
        <v>238</v>
      </c>
      <c r="F478" s="17" t="s">
        <v>237</v>
      </c>
      <c r="G478" s="17" t="s">
        <v>182</v>
      </c>
      <c r="H478" s="8">
        <v>36</v>
      </c>
      <c r="I478" s="9">
        <v>301.99</v>
      </c>
      <c r="J478" s="9">
        <f>H478*I478</f>
        <v>10871.64</v>
      </c>
    </row>
    <row r="479" spans="3:10" ht="35.1" customHeight="1" x14ac:dyDescent="0.25">
      <c r="C479" s="8" t="s">
        <v>346</v>
      </c>
      <c r="D479" s="26">
        <v>43770</v>
      </c>
      <c r="E479" s="8" t="s">
        <v>238</v>
      </c>
      <c r="F479" s="17" t="s">
        <v>550</v>
      </c>
      <c r="G479" s="17" t="s">
        <v>182</v>
      </c>
      <c r="H479" s="8">
        <v>176</v>
      </c>
      <c r="I479" s="9">
        <v>316</v>
      </c>
      <c r="J479" s="9">
        <f>H479*I479</f>
        <v>55616</v>
      </c>
    </row>
    <row r="480" spans="3:10" ht="35.1" customHeight="1" x14ac:dyDescent="0.25">
      <c r="C480" s="8" t="s">
        <v>346</v>
      </c>
      <c r="D480" s="32">
        <v>43518</v>
      </c>
      <c r="E480" s="8" t="s">
        <v>240</v>
      </c>
      <c r="F480" s="17" t="s">
        <v>239</v>
      </c>
      <c r="G480" s="17" t="s">
        <v>182</v>
      </c>
      <c r="H480" s="8">
        <v>490</v>
      </c>
      <c r="I480" s="9">
        <v>364.99</v>
      </c>
      <c r="J480" s="9">
        <f>H480*I480</f>
        <v>178845.1</v>
      </c>
    </row>
    <row r="481" spans="3:10" ht="35.1" customHeight="1" x14ac:dyDescent="0.25">
      <c r="C481" s="8" t="s">
        <v>346</v>
      </c>
      <c r="D481" s="34">
        <v>43770</v>
      </c>
      <c r="E481" s="8" t="s">
        <v>240</v>
      </c>
      <c r="F481" s="17" t="s">
        <v>551</v>
      </c>
      <c r="G481" s="17" t="s">
        <v>182</v>
      </c>
      <c r="H481" s="8">
        <v>119</v>
      </c>
      <c r="I481" s="9">
        <v>417</v>
      </c>
      <c r="J481" s="9">
        <f>H481*I481</f>
        <v>49623</v>
      </c>
    </row>
    <row r="482" spans="3:10" ht="35.1" customHeight="1" x14ac:dyDescent="0.25">
      <c r="C482" s="8" t="s">
        <v>346</v>
      </c>
      <c r="D482" s="34">
        <v>43801</v>
      </c>
      <c r="E482" s="8" t="s">
        <v>244</v>
      </c>
      <c r="F482" s="17" t="s">
        <v>243</v>
      </c>
      <c r="G482" s="17" t="s">
        <v>23</v>
      </c>
      <c r="H482" s="8">
        <v>2199</v>
      </c>
      <c r="I482" s="9">
        <v>5.6</v>
      </c>
      <c r="J482" s="9">
        <f>H482*I482</f>
        <v>12314.4</v>
      </c>
    </row>
    <row r="483" spans="3:10" ht="35.1" customHeight="1" x14ac:dyDescent="0.25">
      <c r="C483" s="8" t="s">
        <v>346</v>
      </c>
      <c r="D483" s="32">
        <v>43560</v>
      </c>
      <c r="E483" s="8" t="s">
        <v>246</v>
      </c>
      <c r="F483" s="17" t="s">
        <v>245</v>
      </c>
      <c r="G483" s="17" t="s">
        <v>23</v>
      </c>
      <c r="H483" s="8">
        <v>458</v>
      </c>
      <c r="I483" s="9">
        <v>21.24</v>
      </c>
      <c r="J483" s="9">
        <f>H483*I483</f>
        <v>9727.92</v>
      </c>
    </row>
    <row r="484" spans="3:10" ht="35.1" customHeight="1" x14ac:dyDescent="0.25">
      <c r="C484" s="8" t="s">
        <v>346</v>
      </c>
      <c r="D484" s="32">
        <v>43579</v>
      </c>
      <c r="E484" s="8" t="s">
        <v>251</v>
      </c>
      <c r="F484" s="17" t="s">
        <v>252</v>
      </c>
      <c r="G484" s="17" t="s">
        <v>23</v>
      </c>
      <c r="H484" s="8">
        <v>4624</v>
      </c>
      <c r="I484" s="9">
        <v>1.1299999999999999</v>
      </c>
      <c r="J484" s="9">
        <f>H484*I484</f>
        <v>5225.12</v>
      </c>
    </row>
    <row r="485" spans="3:10" ht="35.1" customHeight="1" x14ac:dyDescent="0.25">
      <c r="C485" s="8" t="s">
        <v>346</v>
      </c>
      <c r="D485" s="32">
        <v>43691</v>
      </c>
      <c r="E485" s="8" t="s">
        <v>251</v>
      </c>
      <c r="F485" s="17" t="s">
        <v>564</v>
      </c>
      <c r="G485" s="17" t="s">
        <v>23</v>
      </c>
      <c r="H485" s="8">
        <v>418</v>
      </c>
      <c r="I485" s="9">
        <v>120.59</v>
      </c>
      <c r="J485" s="9">
        <f>H485*I485</f>
        <v>50406.62</v>
      </c>
    </row>
    <row r="486" spans="3:10" ht="35.1" customHeight="1" x14ac:dyDescent="0.25">
      <c r="C486" s="8" t="s">
        <v>346</v>
      </c>
      <c r="D486" s="32">
        <v>43682</v>
      </c>
      <c r="E486" s="8" t="s">
        <v>254</v>
      </c>
      <c r="F486" s="17" t="s">
        <v>567</v>
      </c>
      <c r="G486" s="17" t="s">
        <v>23</v>
      </c>
      <c r="H486" s="8">
        <v>475</v>
      </c>
      <c r="I486" s="9">
        <v>49.14</v>
      </c>
      <c r="J486" s="9">
        <f>H486*I486</f>
        <v>23341.5</v>
      </c>
    </row>
    <row r="487" spans="3:10" ht="35.1" customHeight="1" x14ac:dyDescent="0.25">
      <c r="C487" s="8" t="s">
        <v>346</v>
      </c>
      <c r="D487" s="32">
        <v>43682</v>
      </c>
      <c r="E487" s="8" t="s">
        <v>254</v>
      </c>
      <c r="F487" s="17" t="s">
        <v>568</v>
      </c>
      <c r="G487" s="17" t="s">
        <v>23</v>
      </c>
      <c r="H487" s="8">
        <v>2083</v>
      </c>
      <c r="I487" s="9">
        <v>9.08</v>
      </c>
      <c r="J487" s="9">
        <f>H487*I487</f>
        <v>18913.64</v>
      </c>
    </row>
    <row r="488" spans="3:10" ht="35.1" customHeight="1" x14ac:dyDescent="0.25">
      <c r="C488" s="8" t="s">
        <v>346</v>
      </c>
      <c r="D488" s="32">
        <v>43756</v>
      </c>
      <c r="E488" s="8" t="s">
        <v>278</v>
      </c>
      <c r="F488" s="17" t="s">
        <v>570</v>
      </c>
      <c r="G488" s="17" t="s">
        <v>23</v>
      </c>
      <c r="H488" s="8">
        <v>21</v>
      </c>
      <c r="I488" s="9">
        <v>3187.25</v>
      </c>
      <c r="J488" s="9">
        <f>H488*I488</f>
        <v>66932.25</v>
      </c>
    </row>
    <row r="489" spans="3:10" ht="35.1" customHeight="1" x14ac:dyDescent="0.25">
      <c r="C489" s="8" t="s">
        <v>346</v>
      </c>
      <c r="D489" s="30">
        <v>43756</v>
      </c>
      <c r="E489" s="8" t="s">
        <v>285</v>
      </c>
      <c r="F489" s="17" t="s">
        <v>571</v>
      </c>
      <c r="G489" s="17" t="s">
        <v>23</v>
      </c>
      <c r="H489" s="8">
        <v>24</v>
      </c>
      <c r="I489" s="9">
        <v>3187.25</v>
      </c>
      <c r="J489" s="9">
        <f>H489*I489</f>
        <v>76494</v>
      </c>
    </row>
    <row r="490" spans="3:10" ht="35.1" customHeight="1" x14ac:dyDescent="0.25">
      <c r="C490" s="8" t="s">
        <v>346</v>
      </c>
      <c r="D490" s="30">
        <v>43756</v>
      </c>
      <c r="E490" s="8" t="s">
        <v>293</v>
      </c>
      <c r="F490" s="17" t="s">
        <v>292</v>
      </c>
      <c r="G490" s="17" t="s">
        <v>23</v>
      </c>
      <c r="H490" s="8">
        <v>24</v>
      </c>
      <c r="I490" s="9">
        <v>3187.25</v>
      </c>
      <c r="J490" s="9">
        <f>H490*I490</f>
        <v>76494</v>
      </c>
    </row>
    <row r="491" spans="3:10" ht="35.1" customHeight="1" x14ac:dyDescent="0.25">
      <c r="C491" s="8" t="s">
        <v>346</v>
      </c>
      <c r="D491" s="30">
        <v>43651</v>
      </c>
      <c r="E491" s="8">
        <v>116821</v>
      </c>
      <c r="F491" s="17" t="s">
        <v>572</v>
      </c>
      <c r="G491" s="17" t="s">
        <v>23</v>
      </c>
      <c r="H491" s="8">
        <v>1</v>
      </c>
      <c r="I491" s="9">
        <v>3840.9</v>
      </c>
      <c r="J491" s="9">
        <f>H491*I491</f>
        <v>3840.9</v>
      </c>
    </row>
    <row r="492" spans="3:10" ht="35.1" customHeight="1" x14ac:dyDescent="0.25">
      <c r="C492" s="8" t="s">
        <v>345</v>
      </c>
      <c r="D492" s="30">
        <v>43929</v>
      </c>
      <c r="E492" s="8" t="s">
        <v>215</v>
      </c>
      <c r="F492" s="17" t="s">
        <v>214</v>
      </c>
      <c r="G492" s="17" t="s">
        <v>23</v>
      </c>
      <c r="H492" s="8">
        <v>100</v>
      </c>
      <c r="I492" s="9">
        <v>348.1</v>
      </c>
      <c r="J492" s="9">
        <f>H492*I492</f>
        <v>34810</v>
      </c>
    </row>
    <row r="493" spans="3:10" ht="35.1" customHeight="1" x14ac:dyDescent="0.25">
      <c r="C493" s="8" t="s">
        <v>345</v>
      </c>
      <c r="D493" s="30">
        <v>43851</v>
      </c>
      <c r="E493" s="8">
        <v>118249</v>
      </c>
      <c r="F493" s="17" t="s">
        <v>181</v>
      </c>
      <c r="G493" s="17" t="s">
        <v>182</v>
      </c>
      <c r="H493" s="8">
        <v>490</v>
      </c>
      <c r="I493" s="9">
        <v>23.01</v>
      </c>
      <c r="J493" s="9">
        <f>H493*I493</f>
        <v>11274.900000000001</v>
      </c>
    </row>
    <row r="494" spans="3:10" ht="35.1" customHeight="1" x14ac:dyDescent="0.25">
      <c r="C494" s="8" t="s">
        <v>344</v>
      </c>
      <c r="D494" s="26">
        <v>44377</v>
      </c>
      <c r="E494" s="8">
        <v>118014</v>
      </c>
      <c r="F494" s="17" t="s">
        <v>504</v>
      </c>
      <c r="G494" s="17" t="s">
        <v>23</v>
      </c>
      <c r="H494" s="8">
        <v>3203</v>
      </c>
      <c r="I494" s="9">
        <v>112.1</v>
      </c>
      <c r="J494" s="9">
        <f>H494*I494</f>
        <v>359056.3</v>
      </c>
    </row>
    <row r="495" spans="3:10" ht="35.1" customHeight="1" x14ac:dyDescent="0.25">
      <c r="C495" s="8" t="s">
        <v>344</v>
      </c>
      <c r="D495" s="30">
        <v>44512</v>
      </c>
      <c r="E495" s="8" t="s">
        <v>354</v>
      </c>
      <c r="F495" s="17" t="s">
        <v>179</v>
      </c>
      <c r="G495" s="17" t="s">
        <v>23</v>
      </c>
      <c r="H495" s="8">
        <v>903</v>
      </c>
      <c r="I495" s="9">
        <v>1227.2</v>
      </c>
      <c r="J495" s="9">
        <f>H495*I495</f>
        <v>1108161.6000000001</v>
      </c>
    </row>
    <row r="496" spans="3:10" ht="35.1" customHeight="1" x14ac:dyDescent="0.25">
      <c r="C496" s="8" t="s">
        <v>344</v>
      </c>
      <c r="D496" s="30">
        <v>44512</v>
      </c>
      <c r="E496" s="8">
        <v>112474</v>
      </c>
      <c r="F496" s="17" t="s">
        <v>199</v>
      </c>
      <c r="G496" s="17" t="s">
        <v>23</v>
      </c>
      <c r="H496" s="8">
        <v>2</v>
      </c>
      <c r="I496" s="9">
        <v>1493.88</v>
      </c>
      <c r="J496" s="9">
        <f>H496*I496</f>
        <v>2987.76</v>
      </c>
    </row>
    <row r="497" spans="3:10" ht="35.1" customHeight="1" x14ac:dyDescent="0.25">
      <c r="C497" s="8" t="s">
        <v>344</v>
      </c>
      <c r="D497" s="30">
        <v>44482</v>
      </c>
      <c r="E497" s="8">
        <v>118252</v>
      </c>
      <c r="F497" s="17" t="s">
        <v>200</v>
      </c>
      <c r="G497" s="17" t="s">
        <v>23</v>
      </c>
      <c r="H497" s="8">
        <v>286</v>
      </c>
      <c r="I497" s="9">
        <v>86.14</v>
      </c>
      <c r="J497" s="9">
        <f>H497*I497</f>
        <v>24636.04</v>
      </c>
    </row>
    <row r="498" spans="3:10" ht="35.1" customHeight="1" x14ac:dyDescent="0.25">
      <c r="C498" s="8" t="s">
        <v>344</v>
      </c>
      <c r="D498" s="26">
        <v>44208</v>
      </c>
      <c r="E498" s="8">
        <v>111555</v>
      </c>
      <c r="F498" s="17" t="s">
        <v>208</v>
      </c>
      <c r="G498" s="17" t="s">
        <v>23</v>
      </c>
      <c r="H498" s="8">
        <v>20</v>
      </c>
      <c r="I498" s="9">
        <v>4.9442000000000004</v>
      </c>
      <c r="J498" s="9">
        <f>H498*I498</f>
        <v>98.884000000000015</v>
      </c>
    </row>
    <row r="499" spans="3:10" ht="35.1" customHeight="1" x14ac:dyDescent="0.25">
      <c r="C499" s="8" t="s">
        <v>344</v>
      </c>
      <c r="D499" s="26">
        <v>44202</v>
      </c>
      <c r="E499" s="8" t="s">
        <v>222</v>
      </c>
      <c r="F499" s="17" t="s">
        <v>527</v>
      </c>
      <c r="G499" s="17" t="s">
        <v>23</v>
      </c>
      <c r="H499" s="8">
        <v>917</v>
      </c>
      <c r="I499" s="9">
        <v>2.67</v>
      </c>
      <c r="J499" s="9">
        <f>H499*I499</f>
        <v>2448.39</v>
      </c>
    </row>
    <row r="500" spans="3:10" ht="35.1" customHeight="1" x14ac:dyDescent="0.25">
      <c r="C500" s="8" t="s">
        <v>344</v>
      </c>
      <c r="D500" s="26">
        <v>44377</v>
      </c>
      <c r="E500" s="8">
        <v>118013</v>
      </c>
      <c r="F500" s="17" t="s">
        <v>539</v>
      </c>
      <c r="G500" s="17" t="s">
        <v>176</v>
      </c>
      <c r="H500" s="8">
        <v>39</v>
      </c>
      <c r="I500" s="9">
        <v>1091.5</v>
      </c>
      <c r="J500" s="9">
        <f>H500*I500</f>
        <v>42568.5</v>
      </c>
    </row>
    <row r="501" spans="3:10" ht="35.1" customHeight="1" x14ac:dyDescent="0.25">
      <c r="C501" s="8" t="s">
        <v>344</v>
      </c>
      <c r="D501" s="28">
        <v>44377</v>
      </c>
      <c r="E501" s="8">
        <v>118011</v>
      </c>
      <c r="F501" s="17" t="s">
        <v>546</v>
      </c>
      <c r="G501" s="17" t="s">
        <v>176</v>
      </c>
      <c r="H501" s="8">
        <v>35</v>
      </c>
      <c r="I501" s="9">
        <v>1372.34</v>
      </c>
      <c r="J501" s="9">
        <f>H501*I501</f>
        <v>48031.899999999994</v>
      </c>
    </row>
    <row r="502" spans="3:10" ht="35.1" customHeight="1" x14ac:dyDescent="0.25">
      <c r="C502" s="8" t="s">
        <v>343</v>
      </c>
      <c r="D502" s="27">
        <v>44607</v>
      </c>
      <c r="E502" s="8" t="s">
        <v>141</v>
      </c>
      <c r="F502" s="17" t="s">
        <v>139</v>
      </c>
      <c r="G502" s="17" t="s">
        <v>140</v>
      </c>
      <c r="H502" s="8">
        <v>105</v>
      </c>
      <c r="I502" s="9">
        <v>67.175600000000003</v>
      </c>
      <c r="J502" s="9">
        <f>H502*I502</f>
        <v>7053.4380000000001</v>
      </c>
    </row>
    <row r="503" spans="3:10" ht="35.1" customHeight="1" x14ac:dyDescent="0.25">
      <c r="C503" s="8" t="s">
        <v>343</v>
      </c>
      <c r="D503" s="28">
        <v>44587</v>
      </c>
      <c r="E503" s="8" t="s">
        <v>143</v>
      </c>
      <c r="F503" s="17" t="s">
        <v>142</v>
      </c>
      <c r="G503" s="17" t="s">
        <v>140</v>
      </c>
      <c r="H503" s="8">
        <v>14</v>
      </c>
      <c r="I503" s="9">
        <v>25.99</v>
      </c>
      <c r="J503" s="9">
        <f>H503*I503</f>
        <v>363.85999999999996</v>
      </c>
    </row>
    <row r="504" spans="3:10" ht="35.1" customHeight="1" x14ac:dyDescent="0.25">
      <c r="C504" s="8" t="s">
        <v>343</v>
      </c>
      <c r="D504" s="31" t="s">
        <v>679</v>
      </c>
      <c r="E504" s="8">
        <v>114937</v>
      </c>
      <c r="F504" s="17" t="s">
        <v>146</v>
      </c>
      <c r="G504" s="17" t="s">
        <v>140</v>
      </c>
      <c r="H504" s="8">
        <v>12</v>
      </c>
      <c r="I504" s="9">
        <v>222.29602</v>
      </c>
      <c r="J504" s="9">
        <f>H504*I504</f>
        <v>2667.55224</v>
      </c>
    </row>
    <row r="505" spans="3:10" ht="35.1" customHeight="1" x14ac:dyDescent="0.25">
      <c r="C505" s="8" t="s">
        <v>343</v>
      </c>
      <c r="D505" s="30" t="s">
        <v>805</v>
      </c>
      <c r="E505" s="8"/>
      <c r="F505" s="17" t="s">
        <v>180</v>
      </c>
      <c r="G505" s="17" t="s">
        <v>23</v>
      </c>
      <c r="H505" s="8">
        <v>234</v>
      </c>
      <c r="I505" s="9">
        <v>1227.2</v>
      </c>
      <c r="J505" s="9">
        <f>H505*I505</f>
        <v>287164.79999999999</v>
      </c>
    </row>
    <row r="506" spans="3:10" ht="35.1" customHeight="1" x14ac:dyDescent="0.25">
      <c r="C506" s="8" t="s">
        <v>343</v>
      </c>
      <c r="D506" s="30">
        <v>44634</v>
      </c>
      <c r="E506" s="8" t="s">
        <v>196</v>
      </c>
      <c r="F506" s="17" t="s">
        <v>195</v>
      </c>
      <c r="G506" s="17" t="s">
        <v>23</v>
      </c>
      <c r="H506" s="8">
        <v>51</v>
      </c>
      <c r="I506" s="9">
        <v>295</v>
      </c>
      <c r="J506" s="9">
        <f>H506*I506</f>
        <v>15045</v>
      </c>
    </row>
    <row r="507" spans="3:10" ht="35.1" customHeight="1" x14ac:dyDescent="0.25">
      <c r="C507" s="8" t="s">
        <v>343</v>
      </c>
      <c r="D507" s="30">
        <v>44574</v>
      </c>
      <c r="E507" s="8" t="s">
        <v>198</v>
      </c>
      <c r="F507" s="17" t="s">
        <v>197</v>
      </c>
      <c r="G507" s="17" t="s">
        <v>23</v>
      </c>
      <c r="H507" s="8">
        <v>15</v>
      </c>
      <c r="I507" s="9">
        <v>25.9954</v>
      </c>
      <c r="J507" s="9">
        <f>H507*I507</f>
        <v>389.93099999999998</v>
      </c>
    </row>
    <row r="508" spans="3:10" ht="35.1" customHeight="1" x14ac:dyDescent="0.25">
      <c r="C508" s="8" t="s">
        <v>343</v>
      </c>
      <c r="D508" s="30">
        <v>44749</v>
      </c>
      <c r="E508" s="8"/>
      <c r="F508" s="17" t="s">
        <v>203</v>
      </c>
      <c r="G508" s="17" t="s">
        <v>23</v>
      </c>
      <c r="H508" s="8">
        <v>29</v>
      </c>
      <c r="I508" s="9">
        <v>1493.88</v>
      </c>
      <c r="J508" s="9">
        <f>H508*I508</f>
        <v>43322.520000000004</v>
      </c>
    </row>
    <row r="509" spans="3:10" ht="35.1" customHeight="1" x14ac:dyDescent="0.25">
      <c r="C509" s="8" t="s">
        <v>343</v>
      </c>
      <c r="D509" s="30">
        <v>44749</v>
      </c>
      <c r="E509" s="8"/>
      <c r="F509" s="17" t="s">
        <v>204</v>
      </c>
      <c r="G509" s="17" t="s">
        <v>23</v>
      </c>
      <c r="H509" s="8">
        <v>31</v>
      </c>
      <c r="I509" s="9">
        <v>1493.88</v>
      </c>
      <c r="J509" s="9">
        <f>H509*I509</f>
        <v>46310.280000000006</v>
      </c>
    </row>
    <row r="510" spans="3:10" ht="35.1" customHeight="1" x14ac:dyDescent="0.25">
      <c r="C510" s="8" t="s">
        <v>343</v>
      </c>
      <c r="D510" s="30">
        <v>44749</v>
      </c>
      <c r="E510" s="8"/>
      <c r="F510" s="17" t="s">
        <v>205</v>
      </c>
      <c r="G510" s="17" t="s">
        <v>23</v>
      </c>
      <c r="H510" s="8">
        <v>20</v>
      </c>
      <c r="I510" s="9">
        <v>1493.88</v>
      </c>
      <c r="J510" s="9">
        <f>H510*I510</f>
        <v>29877.600000000002</v>
      </c>
    </row>
    <row r="511" spans="3:10" ht="35.1" customHeight="1" x14ac:dyDescent="0.25">
      <c r="C511" s="8" t="s">
        <v>343</v>
      </c>
      <c r="D511" s="30">
        <v>44574</v>
      </c>
      <c r="E511" s="8" t="s">
        <v>219</v>
      </c>
      <c r="F511" s="17" t="s">
        <v>398</v>
      </c>
      <c r="G511" s="17" t="s">
        <v>182</v>
      </c>
      <c r="H511" s="8">
        <v>36</v>
      </c>
      <c r="I511" s="9">
        <v>81.868399999999994</v>
      </c>
      <c r="J511" s="9">
        <f>H511*I511</f>
        <v>2947.2623999999996</v>
      </c>
    </row>
    <row r="512" spans="3:10" ht="35.1" customHeight="1" x14ac:dyDescent="0.25">
      <c r="C512" s="8" t="s">
        <v>343</v>
      </c>
      <c r="D512" s="30" t="s">
        <v>225</v>
      </c>
      <c r="E512" s="8">
        <v>100388</v>
      </c>
      <c r="F512" s="17" t="s">
        <v>224</v>
      </c>
      <c r="G512" s="17" t="s">
        <v>176</v>
      </c>
      <c r="H512" s="8">
        <v>4</v>
      </c>
      <c r="I512" s="9">
        <v>591.99419999999998</v>
      </c>
      <c r="J512" s="9">
        <f>H512*I512</f>
        <v>2367.9767999999999</v>
      </c>
    </row>
    <row r="513" spans="3:10" ht="35.1" customHeight="1" x14ac:dyDescent="0.25">
      <c r="C513" s="8" t="s">
        <v>343</v>
      </c>
      <c r="D513" s="30">
        <v>44574</v>
      </c>
      <c r="E513" s="8">
        <v>118400</v>
      </c>
      <c r="F513" s="17" t="s">
        <v>230</v>
      </c>
      <c r="G513" s="17" t="s">
        <v>176</v>
      </c>
      <c r="H513" s="8">
        <v>46</v>
      </c>
      <c r="I513" s="9">
        <v>439.9984</v>
      </c>
      <c r="J513" s="9">
        <f>H513*I513</f>
        <v>20239.9264</v>
      </c>
    </row>
    <row r="514" spans="3:10" ht="35.1" customHeight="1" x14ac:dyDescent="0.25">
      <c r="C514" s="8" t="s">
        <v>343</v>
      </c>
      <c r="D514" s="30">
        <v>44574</v>
      </c>
      <c r="E514" s="8">
        <v>118398</v>
      </c>
      <c r="F514" s="17" t="s">
        <v>234</v>
      </c>
      <c r="G514" s="17" t="s">
        <v>35</v>
      </c>
      <c r="H514" s="8">
        <v>25</v>
      </c>
      <c r="I514" s="9">
        <v>489.995</v>
      </c>
      <c r="J514" s="9">
        <f>H514*I514</f>
        <v>12249.875</v>
      </c>
    </row>
    <row r="515" spans="3:10" ht="35.1" customHeight="1" x14ac:dyDescent="0.25">
      <c r="C515" s="8" t="s">
        <v>343</v>
      </c>
      <c r="D515" s="30">
        <v>44574</v>
      </c>
      <c r="E515" s="8">
        <v>118399</v>
      </c>
      <c r="F515" s="17" t="s">
        <v>235</v>
      </c>
      <c r="G515" s="17" t="s">
        <v>35</v>
      </c>
      <c r="H515" s="8">
        <v>25</v>
      </c>
      <c r="I515" s="9">
        <v>718.99749999999995</v>
      </c>
      <c r="J515" s="9">
        <f>H515*I515</f>
        <v>17974.9375</v>
      </c>
    </row>
    <row r="516" spans="3:10" ht="35.1" customHeight="1" x14ac:dyDescent="0.25">
      <c r="C516" s="8" t="s">
        <v>343</v>
      </c>
      <c r="D516" s="30">
        <v>44574</v>
      </c>
      <c r="E516" s="8">
        <v>118403</v>
      </c>
      <c r="F516" s="17" t="s">
        <v>249</v>
      </c>
      <c r="G516" s="17" t="s">
        <v>23</v>
      </c>
      <c r="H516" s="8">
        <v>13</v>
      </c>
      <c r="I516" s="9">
        <v>852.43179999999995</v>
      </c>
      <c r="J516" s="9">
        <f>H516*I516</f>
        <v>11081.6134</v>
      </c>
    </row>
    <row r="517" spans="3:10" ht="35.1" customHeight="1" x14ac:dyDescent="0.25">
      <c r="C517" s="8" t="s">
        <v>343</v>
      </c>
      <c r="D517" s="30">
        <v>44749</v>
      </c>
      <c r="E517" s="8"/>
      <c r="F517" s="17" t="s">
        <v>255</v>
      </c>
      <c r="G517" s="17" t="s">
        <v>23</v>
      </c>
      <c r="H517" s="8">
        <v>1040</v>
      </c>
      <c r="I517" s="9">
        <v>348.1</v>
      </c>
      <c r="J517" s="9">
        <f>H517*I517</f>
        <v>362024</v>
      </c>
    </row>
    <row r="518" spans="3:10" ht="35.1" customHeight="1" x14ac:dyDescent="0.25">
      <c r="C518" s="8" t="s">
        <v>343</v>
      </c>
      <c r="D518" s="40">
        <v>44749</v>
      </c>
      <c r="E518" s="8"/>
      <c r="F518" s="17" t="s">
        <v>256</v>
      </c>
      <c r="G518" s="17" t="s">
        <v>23</v>
      </c>
      <c r="H518" s="8">
        <v>1171</v>
      </c>
      <c r="I518" s="9">
        <v>348.1</v>
      </c>
      <c r="J518" s="9">
        <f>H518*I518</f>
        <v>407625.10000000003</v>
      </c>
    </row>
    <row r="519" spans="3:10" ht="35.1" customHeight="1" x14ac:dyDescent="0.25">
      <c r="C519" s="8" t="s">
        <v>343</v>
      </c>
      <c r="D519" s="30">
        <v>44749</v>
      </c>
      <c r="E519" s="8"/>
      <c r="F519" s="17" t="s">
        <v>257</v>
      </c>
      <c r="G519" s="17" t="s">
        <v>23</v>
      </c>
      <c r="H519" s="8">
        <v>810</v>
      </c>
      <c r="I519" s="9">
        <v>348.1</v>
      </c>
      <c r="J519" s="9">
        <f>H519*I519</f>
        <v>281961</v>
      </c>
    </row>
    <row r="520" spans="3:10" ht="35.1" customHeight="1" x14ac:dyDescent="0.25">
      <c r="C520" s="8" t="s">
        <v>343</v>
      </c>
      <c r="D520" s="18">
        <v>44749</v>
      </c>
      <c r="E520" s="8"/>
      <c r="F520" s="17" t="s">
        <v>258</v>
      </c>
      <c r="G520" s="17" t="s">
        <v>23</v>
      </c>
      <c r="H520" s="8">
        <v>229</v>
      </c>
      <c r="I520" s="9">
        <v>348.1</v>
      </c>
      <c r="J520" s="9">
        <f>H520*I520</f>
        <v>79714.900000000009</v>
      </c>
    </row>
    <row r="521" spans="3:10" ht="35.1" customHeight="1" x14ac:dyDescent="0.25">
      <c r="C521" s="8" t="s">
        <v>343</v>
      </c>
      <c r="D521" s="30" t="s">
        <v>806</v>
      </c>
      <c r="E521" s="8"/>
      <c r="F521" s="17" t="s">
        <v>259</v>
      </c>
      <c r="G521" s="17" t="s">
        <v>23</v>
      </c>
      <c r="H521" s="8">
        <v>730</v>
      </c>
      <c r="I521" s="9">
        <v>1227.2</v>
      </c>
      <c r="J521" s="9">
        <f>H521*I521</f>
        <v>895856</v>
      </c>
    </row>
    <row r="522" spans="3:10" ht="35.1" customHeight="1" x14ac:dyDescent="0.25">
      <c r="C522" s="8" t="s">
        <v>417</v>
      </c>
      <c r="D522" s="30">
        <v>45257</v>
      </c>
      <c r="E522" s="8">
        <v>113866</v>
      </c>
      <c r="F522" s="17" t="s">
        <v>486</v>
      </c>
      <c r="G522" s="17" t="s">
        <v>23</v>
      </c>
      <c r="H522" s="8">
        <v>69</v>
      </c>
      <c r="I522" s="9">
        <v>46.5274</v>
      </c>
      <c r="J522" s="9">
        <f>H522*I522</f>
        <v>3210.3906000000002</v>
      </c>
    </row>
    <row r="523" spans="3:10" ht="35.1" customHeight="1" x14ac:dyDescent="0.25">
      <c r="C523" s="8" t="s">
        <v>417</v>
      </c>
      <c r="D523" s="29">
        <v>45201</v>
      </c>
      <c r="E523" s="8">
        <v>116628</v>
      </c>
      <c r="F523" s="17" t="s">
        <v>488</v>
      </c>
      <c r="G523" s="17" t="s">
        <v>23</v>
      </c>
      <c r="H523" s="8">
        <v>0</v>
      </c>
      <c r="I523" s="9">
        <v>28.32</v>
      </c>
      <c r="J523" s="9">
        <f>H523*I523</f>
        <v>0</v>
      </c>
    </row>
    <row r="524" spans="3:10" ht="35.1" customHeight="1" x14ac:dyDescent="0.25">
      <c r="C524" s="8" t="s">
        <v>417</v>
      </c>
      <c r="D524" s="29">
        <v>45159</v>
      </c>
      <c r="E524" s="8">
        <v>118373</v>
      </c>
      <c r="F524" s="17" t="s">
        <v>489</v>
      </c>
      <c r="G524" s="17" t="s">
        <v>23</v>
      </c>
      <c r="H524" s="8">
        <v>3810</v>
      </c>
      <c r="I524" s="9">
        <v>3.98</v>
      </c>
      <c r="J524" s="9">
        <f>H524*I524</f>
        <v>15163.8</v>
      </c>
    </row>
    <row r="525" spans="3:10" ht="35.1" customHeight="1" x14ac:dyDescent="0.25">
      <c r="C525" s="8" t="s">
        <v>417</v>
      </c>
      <c r="D525" s="28">
        <v>45257</v>
      </c>
      <c r="E525" s="8">
        <v>115553</v>
      </c>
      <c r="F525" s="17" t="s">
        <v>490</v>
      </c>
      <c r="G525" s="17" t="s">
        <v>23</v>
      </c>
      <c r="H525" s="8">
        <v>41</v>
      </c>
      <c r="I525" s="9">
        <v>39.825000000000003</v>
      </c>
      <c r="J525" s="9">
        <f>H525*I525</f>
        <v>1632.825</v>
      </c>
    </row>
    <row r="526" spans="3:10" ht="35.1" customHeight="1" x14ac:dyDescent="0.25">
      <c r="C526" s="8" t="s">
        <v>417</v>
      </c>
      <c r="D526" s="28">
        <v>45257</v>
      </c>
      <c r="E526" s="8">
        <v>111534</v>
      </c>
      <c r="F526" s="17" t="s">
        <v>492</v>
      </c>
      <c r="G526" s="17" t="s">
        <v>23</v>
      </c>
      <c r="H526" s="8">
        <v>0</v>
      </c>
      <c r="I526" s="9">
        <v>72.003600000000006</v>
      </c>
      <c r="J526" s="9">
        <f>H526*I526</f>
        <v>0</v>
      </c>
    </row>
    <row r="527" spans="3:10" ht="35.1" customHeight="1" x14ac:dyDescent="0.25">
      <c r="C527" s="8" t="s">
        <v>417</v>
      </c>
      <c r="D527" s="29">
        <v>45159</v>
      </c>
      <c r="E527" s="8">
        <v>111543</v>
      </c>
      <c r="F527" s="17" t="s">
        <v>493</v>
      </c>
      <c r="G527" s="17" t="s">
        <v>23</v>
      </c>
      <c r="H527" s="8">
        <v>43</v>
      </c>
      <c r="I527" s="9">
        <v>364.62</v>
      </c>
      <c r="J527" s="9">
        <f>H527*I527</f>
        <v>15678.66</v>
      </c>
    </row>
    <row r="528" spans="3:10" ht="35.1" customHeight="1" x14ac:dyDescent="0.25">
      <c r="C528" s="8" t="s">
        <v>417</v>
      </c>
      <c r="D528" s="29">
        <v>45159</v>
      </c>
      <c r="E528" s="8">
        <v>117200</v>
      </c>
      <c r="F528" s="17" t="s">
        <v>494</v>
      </c>
      <c r="G528" s="17" t="s">
        <v>23</v>
      </c>
      <c r="H528" s="8">
        <v>499</v>
      </c>
      <c r="I528" s="9">
        <v>181.72</v>
      </c>
      <c r="J528" s="9">
        <f>H528*I528</f>
        <v>90678.28</v>
      </c>
    </row>
    <row r="529" spans="3:10" ht="35.1" customHeight="1" x14ac:dyDescent="0.25">
      <c r="C529" s="8" t="s">
        <v>417</v>
      </c>
      <c r="D529" s="29">
        <v>45159</v>
      </c>
      <c r="E529" s="8">
        <v>117210</v>
      </c>
      <c r="F529" s="17" t="s">
        <v>495</v>
      </c>
      <c r="G529" s="17" t="s">
        <v>23</v>
      </c>
      <c r="H529" s="8">
        <v>13</v>
      </c>
      <c r="I529" s="9">
        <v>554.6</v>
      </c>
      <c r="J529" s="9">
        <f>H529*I529</f>
        <v>7209.8</v>
      </c>
    </row>
    <row r="530" spans="3:10" ht="35.1" customHeight="1" x14ac:dyDescent="0.25">
      <c r="C530" s="8" t="s">
        <v>417</v>
      </c>
      <c r="D530" s="29">
        <v>45159</v>
      </c>
      <c r="E530" s="8">
        <v>119572</v>
      </c>
      <c r="F530" s="17" t="s">
        <v>496</v>
      </c>
      <c r="G530" s="17" t="s">
        <v>23</v>
      </c>
      <c r="H530" s="8">
        <v>468</v>
      </c>
      <c r="I530" s="9">
        <v>112.1</v>
      </c>
      <c r="J530" s="9">
        <f>H530*I530</f>
        <v>52462.799999999996</v>
      </c>
    </row>
    <row r="531" spans="3:10" ht="35.1" customHeight="1" x14ac:dyDescent="0.25">
      <c r="C531" s="8" t="s">
        <v>417</v>
      </c>
      <c r="D531" s="29">
        <v>45159</v>
      </c>
      <c r="E531" s="8">
        <v>117205</v>
      </c>
      <c r="F531" s="17" t="s">
        <v>497</v>
      </c>
      <c r="G531" s="17" t="s">
        <v>23</v>
      </c>
      <c r="H531" s="8">
        <v>100</v>
      </c>
      <c r="I531" s="9">
        <v>105.02</v>
      </c>
      <c r="J531" s="9">
        <f>H531*I531</f>
        <v>10502</v>
      </c>
    </row>
    <row r="532" spans="3:10" ht="35.1" customHeight="1" x14ac:dyDescent="0.25">
      <c r="C532" s="8" t="s">
        <v>417</v>
      </c>
      <c r="D532" s="29">
        <v>45159</v>
      </c>
      <c r="E532" s="8">
        <v>119574</v>
      </c>
      <c r="F532" s="17" t="s">
        <v>498</v>
      </c>
      <c r="G532" s="17" t="s">
        <v>23</v>
      </c>
      <c r="H532" s="8">
        <v>500</v>
      </c>
      <c r="I532" s="9">
        <v>101.48</v>
      </c>
      <c r="J532" s="9">
        <f>H532*I532</f>
        <v>50740</v>
      </c>
    </row>
    <row r="533" spans="3:10" ht="35.1" customHeight="1" x14ac:dyDescent="0.25">
      <c r="C533" s="8" t="s">
        <v>417</v>
      </c>
      <c r="D533" s="29">
        <v>45159</v>
      </c>
      <c r="E533" s="8">
        <v>119573</v>
      </c>
      <c r="F533" s="17" t="s">
        <v>499</v>
      </c>
      <c r="G533" s="17" t="s">
        <v>23</v>
      </c>
      <c r="H533" s="8">
        <v>339</v>
      </c>
      <c r="I533" s="9">
        <v>101.48</v>
      </c>
      <c r="J533" s="9">
        <f>H533*I533</f>
        <v>34401.72</v>
      </c>
    </row>
    <row r="534" spans="3:10" ht="35.1" customHeight="1" x14ac:dyDescent="0.25">
      <c r="C534" s="8" t="s">
        <v>417</v>
      </c>
      <c r="D534" s="29">
        <v>45159</v>
      </c>
      <c r="E534" s="8">
        <v>117207</v>
      </c>
      <c r="F534" s="17" t="s">
        <v>500</v>
      </c>
      <c r="G534" s="17" t="s">
        <v>23</v>
      </c>
      <c r="H534" s="8">
        <v>500</v>
      </c>
      <c r="I534" s="9">
        <v>181.72</v>
      </c>
      <c r="J534" s="9">
        <f>H534*I534</f>
        <v>90860</v>
      </c>
    </row>
    <row r="535" spans="3:10" ht="35.1" customHeight="1" x14ac:dyDescent="0.25">
      <c r="C535" s="8" t="s">
        <v>417</v>
      </c>
      <c r="D535" s="29">
        <v>45159</v>
      </c>
      <c r="E535" s="8">
        <v>117206</v>
      </c>
      <c r="F535" s="17" t="s">
        <v>501</v>
      </c>
      <c r="G535" s="17" t="s">
        <v>23</v>
      </c>
      <c r="H535" s="8">
        <v>500</v>
      </c>
      <c r="I535" s="9">
        <v>181.72</v>
      </c>
      <c r="J535" s="9">
        <f>H535*I535</f>
        <v>90860</v>
      </c>
    </row>
    <row r="536" spans="3:10" ht="35.1" customHeight="1" x14ac:dyDescent="0.25">
      <c r="C536" s="8" t="s">
        <v>417</v>
      </c>
      <c r="D536" s="29">
        <v>45159</v>
      </c>
      <c r="E536" s="8">
        <v>117209</v>
      </c>
      <c r="F536" s="17" t="s">
        <v>502</v>
      </c>
      <c r="G536" s="17" t="s">
        <v>23</v>
      </c>
      <c r="H536" s="8">
        <v>53</v>
      </c>
      <c r="I536" s="9">
        <v>341.02</v>
      </c>
      <c r="J536" s="9">
        <f>H536*I536</f>
        <v>18074.059999999998</v>
      </c>
    </row>
    <row r="537" spans="3:10" ht="35.1" customHeight="1" x14ac:dyDescent="0.25">
      <c r="C537" s="8" t="s">
        <v>417</v>
      </c>
      <c r="D537" s="30">
        <v>45231</v>
      </c>
      <c r="E537" s="8">
        <v>100001</v>
      </c>
      <c r="F537" s="17" t="s">
        <v>685</v>
      </c>
      <c r="G537" s="17" t="s">
        <v>23</v>
      </c>
      <c r="H537" s="8">
        <v>150</v>
      </c>
      <c r="I537" s="9">
        <v>289.27699999999999</v>
      </c>
      <c r="J537" s="9">
        <f>H537*I537</f>
        <v>43391.549999999996</v>
      </c>
    </row>
    <row r="538" spans="3:10" ht="35.1" customHeight="1" x14ac:dyDescent="0.25">
      <c r="C538" s="8" t="s">
        <v>417</v>
      </c>
      <c r="D538" s="29">
        <v>45201</v>
      </c>
      <c r="E538" s="8">
        <v>114655</v>
      </c>
      <c r="F538" s="17" t="s">
        <v>506</v>
      </c>
      <c r="G538" s="17" t="s">
        <v>23</v>
      </c>
      <c r="H538" s="8">
        <v>458</v>
      </c>
      <c r="I538" s="9">
        <v>251.34</v>
      </c>
      <c r="J538" s="9">
        <f>H538*I538</f>
        <v>115113.72</v>
      </c>
    </row>
    <row r="539" spans="3:10" ht="35.1" customHeight="1" x14ac:dyDescent="0.25">
      <c r="C539" s="8" t="s">
        <v>417</v>
      </c>
      <c r="D539" s="29">
        <v>45097</v>
      </c>
      <c r="E539" s="8">
        <v>119473</v>
      </c>
      <c r="F539" s="17" t="s">
        <v>511</v>
      </c>
      <c r="G539" s="17" t="s">
        <v>23</v>
      </c>
      <c r="H539" s="8">
        <v>2</v>
      </c>
      <c r="I539" s="9">
        <v>2534.9940000000001</v>
      </c>
      <c r="J539" s="9">
        <f>H539*I539</f>
        <v>5069.9880000000003</v>
      </c>
    </row>
    <row r="540" spans="3:10" ht="35.1" customHeight="1" x14ac:dyDescent="0.25">
      <c r="C540" s="8" t="s">
        <v>417</v>
      </c>
      <c r="D540" s="29">
        <v>45201</v>
      </c>
      <c r="E540" s="8">
        <v>100040</v>
      </c>
      <c r="F540" s="17" t="s">
        <v>512</v>
      </c>
      <c r="G540" s="17" t="s">
        <v>23</v>
      </c>
      <c r="H540" s="8">
        <v>43</v>
      </c>
      <c r="I540" s="9">
        <v>42.48</v>
      </c>
      <c r="J540" s="9">
        <f>H540*I540</f>
        <v>1826.6399999999999</v>
      </c>
    </row>
    <row r="541" spans="3:10" ht="35.1" customHeight="1" x14ac:dyDescent="0.25">
      <c r="C541" s="8" t="s">
        <v>417</v>
      </c>
      <c r="D541" s="29">
        <v>45097</v>
      </c>
      <c r="E541" s="8">
        <v>119460</v>
      </c>
      <c r="F541" s="17" t="s">
        <v>514</v>
      </c>
      <c r="G541" s="17" t="s">
        <v>23</v>
      </c>
      <c r="H541" s="8">
        <v>2</v>
      </c>
      <c r="I541" s="9">
        <v>5700.4974000000002</v>
      </c>
      <c r="J541" s="9">
        <f>H541*I541</f>
        <v>11400.9948</v>
      </c>
    </row>
    <row r="542" spans="3:10" ht="35.1" customHeight="1" x14ac:dyDescent="0.25">
      <c r="C542" s="8" t="s">
        <v>417</v>
      </c>
      <c r="D542" s="29">
        <v>45104</v>
      </c>
      <c r="E542" s="8">
        <v>119520</v>
      </c>
      <c r="F542" s="17" t="s">
        <v>515</v>
      </c>
      <c r="G542" s="17" t="s">
        <v>140</v>
      </c>
      <c r="H542" s="8">
        <v>60</v>
      </c>
      <c r="I542" s="9">
        <v>1399.539</v>
      </c>
      <c r="J542" s="9">
        <f>H542*I542</f>
        <v>83972.34</v>
      </c>
    </row>
    <row r="543" spans="3:10" ht="35.1" customHeight="1" x14ac:dyDescent="0.25">
      <c r="C543" s="8" t="s">
        <v>417</v>
      </c>
      <c r="D543" s="28">
        <v>45253</v>
      </c>
      <c r="E543" s="8">
        <v>100074</v>
      </c>
      <c r="F543" s="17" t="s">
        <v>516</v>
      </c>
      <c r="G543" s="17" t="s">
        <v>23</v>
      </c>
      <c r="H543" s="8">
        <v>0</v>
      </c>
      <c r="I543" s="9">
        <v>3.4809999999999999</v>
      </c>
      <c r="J543" s="9">
        <f>H543*I543</f>
        <v>0</v>
      </c>
    </row>
    <row r="544" spans="3:10" ht="35.1" customHeight="1" x14ac:dyDescent="0.25">
      <c r="C544" s="8" t="s">
        <v>417</v>
      </c>
      <c r="D544" s="28">
        <v>45257</v>
      </c>
      <c r="E544" s="8">
        <v>119843</v>
      </c>
      <c r="F544" s="17" t="s">
        <v>517</v>
      </c>
      <c r="G544" s="17" t="s">
        <v>23</v>
      </c>
      <c r="H544" s="8">
        <v>18</v>
      </c>
      <c r="I544" s="9">
        <v>657.00040000000001</v>
      </c>
      <c r="J544" s="9">
        <f>H544*I544</f>
        <v>11826.0072</v>
      </c>
    </row>
    <row r="545" spans="3:10" ht="35.1" customHeight="1" x14ac:dyDescent="0.25">
      <c r="C545" s="8" t="s">
        <v>417</v>
      </c>
      <c r="D545" s="29">
        <v>45201</v>
      </c>
      <c r="E545" s="8">
        <v>117211</v>
      </c>
      <c r="F545" s="17" t="s">
        <v>520</v>
      </c>
      <c r="G545" s="17" t="s">
        <v>182</v>
      </c>
      <c r="H545" s="8">
        <v>487</v>
      </c>
      <c r="I545" s="9">
        <v>67.260000000000005</v>
      </c>
      <c r="J545" s="9">
        <f>H545*I545</f>
        <v>32755.620000000003</v>
      </c>
    </row>
    <row r="546" spans="3:10" ht="35.1" customHeight="1" x14ac:dyDescent="0.25">
      <c r="C546" s="8" t="s">
        <v>417</v>
      </c>
      <c r="D546" s="30">
        <v>45257</v>
      </c>
      <c r="E546" s="8">
        <v>119805</v>
      </c>
      <c r="F546" s="17" t="s">
        <v>521</v>
      </c>
      <c r="G546" s="17" t="s">
        <v>182</v>
      </c>
      <c r="H546" s="8">
        <v>408</v>
      </c>
      <c r="I546" s="9">
        <v>62.0916</v>
      </c>
      <c r="J546" s="9">
        <f>H546*I546</f>
        <v>25333.372800000001</v>
      </c>
    </row>
    <row r="547" spans="3:10" ht="35.1" customHeight="1" x14ac:dyDescent="0.25">
      <c r="C547" s="8" t="s">
        <v>417</v>
      </c>
      <c r="D547" s="28">
        <v>45253</v>
      </c>
      <c r="E547" s="8">
        <v>119805</v>
      </c>
      <c r="F547" s="17" t="s">
        <v>522</v>
      </c>
      <c r="G547" s="17" t="s">
        <v>182</v>
      </c>
      <c r="H547" s="8">
        <v>50</v>
      </c>
      <c r="I547" s="9">
        <v>54.28</v>
      </c>
      <c r="J547" s="9">
        <f>H547*I547</f>
        <v>2714</v>
      </c>
    </row>
    <row r="548" spans="3:10" ht="35.1" customHeight="1" x14ac:dyDescent="0.25">
      <c r="C548" s="8" t="s">
        <v>417</v>
      </c>
      <c r="D548" s="29">
        <v>45097</v>
      </c>
      <c r="E548" s="8">
        <v>119488</v>
      </c>
      <c r="F548" s="17" t="s">
        <v>523</v>
      </c>
      <c r="G548" s="17" t="s">
        <v>23</v>
      </c>
      <c r="H548" s="8">
        <v>2</v>
      </c>
      <c r="I548" s="9">
        <v>7624.4874</v>
      </c>
      <c r="J548" s="9">
        <f>H548*I548</f>
        <v>15248.9748</v>
      </c>
    </row>
    <row r="549" spans="3:10" ht="35.1" customHeight="1" x14ac:dyDescent="0.25">
      <c r="C549" s="8" t="s">
        <v>417</v>
      </c>
      <c r="D549" s="29">
        <v>45097</v>
      </c>
      <c r="E549" s="8">
        <v>119479</v>
      </c>
      <c r="F549" s="17" t="s">
        <v>524</v>
      </c>
      <c r="G549" s="17" t="s">
        <v>23</v>
      </c>
      <c r="H549" s="8">
        <v>2</v>
      </c>
      <c r="I549" s="9">
        <v>5635.4912000000004</v>
      </c>
      <c r="J549" s="9">
        <f>H549*I549</f>
        <v>11270.982400000001</v>
      </c>
    </row>
    <row r="550" spans="3:10" ht="35.1" customHeight="1" x14ac:dyDescent="0.25">
      <c r="C550" s="8" t="s">
        <v>417</v>
      </c>
      <c r="D550" s="29">
        <v>45097</v>
      </c>
      <c r="E550" s="8">
        <v>119475</v>
      </c>
      <c r="F550" s="17" t="s">
        <v>525</v>
      </c>
      <c r="G550" s="17" t="s">
        <v>332</v>
      </c>
      <c r="H550" s="8">
        <v>15</v>
      </c>
      <c r="I550" s="9">
        <v>2320.4935999999998</v>
      </c>
      <c r="J550" s="9">
        <f>H550*I550</f>
        <v>34807.403999999995</v>
      </c>
    </row>
    <row r="551" spans="3:10" ht="35.1" customHeight="1" x14ac:dyDescent="0.25">
      <c r="C551" s="8" t="s">
        <v>417</v>
      </c>
      <c r="D551" s="29">
        <v>45097</v>
      </c>
      <c r="E551" s="8">
        <v>119476</v>
      </c>
      <c r="F551" s="17" t="s">
        <v>526</v>
      </c>
      <c r="G551" s="17" t="s">
        <v>332</v>
      </c>
      <c r="H551" s="8">
        <v>8</v>
      </c>
      <c r="I551" s="9">
        <v>1982.4944</v>
      </c>
      <c r="J551" s="9">
        <f>H551*I551</f>
        <v>15859.9552</v>
      </c>
    </row>
    <row r="552" spans="3:10" ht="35.1" customHeight="1" x14ac:dyDescent="0.25">
      <c r="C552" s="8" t="s">
        <v>417</v>
      </c>
      <c r="D552" s="29">
        <v>45201</v>
      </c>
      <c r="E552" s="8">
        <v>100065</v>
      </c>
      <c r="F552" s="17" t="s">
        <v>528</v>
      </c>
      <c r="G552" s="17" t="s">
        <v>23</v>
      </c>
      <c r="H552" s="8">
        <v>173</v>
      </c>
      <c r="I552" s="9">
        <v>123.9</v>
      </c>
      <c r="J552" s="9">
        <f>H552*I552</f>
        <v>21434.7</v>
      </c>
    </row>
    <row r="553" spans="3:10" ht="35.1" customHeight="1" x14ac:dyDescent="0.25">
      <c r="C553" s="8" t="s">
        <v>417</v>
      </c>
      <c r="D553" s="33">
        <v>45201</v>
      </c>
      <c r="E553" s="8">
        <v>100063</v>
      </c>
      <c r="F553" s="17" t="s">
        <v>529</v>
      </c>
      <c r="G553" s="17" t="s">
        <v>23</v>
      </c>
      <c r="H553" s="8">
        <v>25</v>
      </c>
      <c r="I553" s="9">
        <v>173.46</v>
      </c>
      <c r="J553" s="9">
        <f>H553*I553</f>
        <v>4336.5</v>
      </c>
    </row>
    <row r="554" spans="3:10" ht="35.1" customHeight="1" x14ac:dyDescent="0.25">
      <c r="C554" s="8" t="s">
        <v>417</v>
      </c>
      <c r="D554" s="56">
        <v>45253</v>
      </c>
      <c r="E554" s="8">
        <v>100063</v>
      </c>
      <c r="F554" s="17" t="s">
        <v>530</v>
      </c>
      <c r="G554" s="17" t="s">
        <v>23</v>
      </c>
      <c r="H554" s="8">
        <v>300</v>
      </c>
      <c r="I554" s="9">
        <v>173.46</v>
      </c>
      <c r="J554" s="9">
        <f>H554*I554</f>
        <v>52038</v>
      </c>
    </row>
    <row r="555" spans="3:10" ht="35.1" customHeight="1" x14ac:dyDescent="0.25">
      <c r="C555" s="8" t="s">
        <v>417</v>
      </c>
      <c r="D555" s="36">
        <v>45253</v>
      </c>
      <c r="E555" s="8">
        <v>100064</v>
      </c>
      <c r="F555" s="17" t="s">
        <v>531</v>
      </c>
      <c r="G555" s="17" t="s">
        <v>23</v>
      </c>
      <c r="H555" s="8">
        <v>173</v>
      </c>
      <c r="I555" s="9">
        <v>224.2</v>
      </c>
      <c r="J555" s="9">
        <f>H555*I555</f>
        <v>38786.6</v>
      </c>
    </row>
    <row r="556" spans="3:10" ht="35.1" customHeight="1" x14ac:dyDescent="0.25">
      <c r="C556" s="8" t="s">
        <v>417</v>
      </c>
      <c r="D556" s="33">
        <v>45097</v>
      </c>
      <c r="E556" s="8">
        <v>119514</v>
      </c>
      <c r="F556" s="17" t="s">
        <v>532</v>
      </c>
      <c r="G556" s="17" t="s">
        <v>23</v>
      </c>
      <c r="H556" s="8">
        <v>4</v>
      </c>
      <c r="I556" s="9">
        <v>9945.0046000000002</v>
      </c>
      <c r="J556" s="9">
        <f>H556*I556</f>
        <v>39780.018400000001</v>
      </c>
    </row>
    <row r="557" spans="3:10" ht="35.1" customHeight="1" x14ac:dyDescent="0.25">
      <c r="C557" s="8" t="s">
        <v>417</v>
      </c>
      <c r="D557" s="33">
        <v>45097</v>
      </c>
      <c r="E557" s="8">
        <v>119518</v>
      </c>
      <c r="F557" s="17" t="s">
        <v>533</v>
      </c>
      <c r="G557" s="17" t="s">
        <v>23</v>
      </c>
      <c r="H557" s="8">
        <v>4</v>
      </c>
      <c r="I557" s="9">
        <v>5160.9895999999999</v>
      </c>
      <c r="J557" s="9">
        <f>H557*I557</f>
        <v>20643.9584</v>
      </c>
    </row>
    <row r="558" spans="3:10" ht="35.1" customHeight="1" x14ac:dyDescent="0.25">
      <c r="C558" s="8" t="s">
        <v>417</v>
      </c>
      <c r="D558" s="33">
        <v>45159</v>
      </c>
      <c r="E558" s="8">
        <v>115542</v>
      </c>
      <c r="F558" s="17" t="s">
        <v>534</v>
      </c>
      <c r="G558" s="17" t="s">
        <v>23</v>
      </c>
      <c r="H558" s="8">
        <v>33</v>
      </c>
      <c r="I558" s="9">
        <v>15.811999999999999</v>
      </c>
      <c r="J558" s="9">
        <f>H558*I558</f>
        <v>521.79599999999994</v>
      </c>
    </row>
    <row r="559" spans="3:10" ht="35.1" customHeight="1" x14ac:dyDescent="0.25">
      <c r="C559" s="8" t="s">
        <v>417</v>
      </c>
      <c r="D559" s="33">
        <v>45159</v>
      </c>
      <c r="E559" s="8">
        <v>119569</v>
      </c>
      <c r="F559" s="17" t="s">
        <v>535</v>
      </c>
      <c r="G559" s="17" t="s">
        <v>23</v>
      </c>
      <c r="H559" s="8">
        <v>0</v>
      </c>
      <c r="I559" s="9">
        <v>15.93</v>
      </c>
      <c r="J559" s="9">
        <f>H559*I559</f>
        <v>0</v>
      </c>
    </row>
    <row r="560" spans="3:10" ht="35.1" customHeight="1" x14ac:dyDescent="0.25">
      <c r="C560" s="8" t="s">
        <v>417</v>
      </c>
      <c r="D560" s="32">
        <v>45273</v>
      </c>
      <c r="E560" s="8">
        <v>119860</v>
      </c>
      <c r="F560" s="17" t="s">
        <v>536</v>
      </c>
      <c r="G560" s="17" t="s">
        <v>23</v>
      </c>
      <c r="H560" s="8">
        <v>390</v>
      </c>
      <c r="I560" s="9">
        <v>279.64819999999997</v>
      </c>
      <c r="J560" s="9">
        <f>H560*I560</f>
        <v>109062.798</v>
      </c>
    </row>
    <row r="561" spans="3:10" ht="35.1" customHeight="1" x14ac:dyDescent="0.25">
      <c r="C561" s="8" t="s">
        <v>417</v>
      </c>
      <c r="D561" s="33">
        <v>45201</v>
      </c>
      <c r="E561" s="8">
        <v>100388</v>
      </c>
      <c r="F561" s="17" t="s">
        <v>537</v>
      </c>
      <c r="G561" s="17" t="s">
        <v>176</v>
      </c>
      <c r="H561" s="8">
        <v>209</v>
      </c>
      <c r="I561" s="9">
        <v>595.9</v>
      </c>
      <c r="J561" s="9">
        <f>H561*I561</f>
        <v>124543.09999999999</v>
      </c>
    </row>
    <row r="562" spans="3:10" ht="35.1" customHeight="1" x14ac:dyDescent="0.25">
      <c r="C562" s="8" t="s">
        <v>417</v>
      </c>
      <c r="D562" s="33">
        <v>45201</v>
      </c>
      <c r="E562" s="8">
        <v>100001</v>
      </c>
      <c r="F562" s="17" t="s">
        <v>538</v>
      </c>
      <c r="G562" s="17" t="s">
        <v>176</v>
      </c>
      <c r="H562" s="8">
        <v>0</v>
      </c>
      <c r="I562" s="9">
        <v>289.041</v>
      </c>
      <c r="J562" s="9">
        <f>H562*I562</f>
        <v>0</v>
      </c>
    </row>
    <row r="563" spans="3:10" ht="35.1" customHeight="1" x14ac:dyDescent="0.25">
      <c r="C563" s="8" t="s">
        <v>417</v>
      </c>
      <c r="D563" s="32">
        <v>45253</v>
      </c>
      <c r="E563" s="8">
        <v>114912</v>
      </c>
      <c r="F563" s="17" t="s">
        <v>540</v>
      </c>
      <c r="G563" s="17" t="s">
        <v>182</v>
      </c>
      <c r="H563" s="8">
        <v>100</v>
      </c>
      <c r="I563" s="9">
        <v>164.02</v>
      </c>
      <c r="J563" s="9">
        <f>H563*I563</f>
        <v>16402</v>
      </c>
    </row>
    <row r="564" spans="3:10" ht="35.1" customHeight="1" x14ac:dyDescent="0.25">
      <c r="C564" s="8" t="s">
        <v>417</v>
      </c>
      <c r="D564" s="33">
        <v>45201</v>
      </c>
      <c r="E564" s="8">
        <v>100007</v>
      </c>
      <c r="F564" s="17" t="s">
        <v>541</v>
      </c>
      <c r="G564" s="17" t="s">
        <v>182</v>
      </c>
      <c r="H564" s="8">
        <v>15</v>
      </c>
      <c r="I564" s="9">
        <v>338.66</v>
      </c>
      <c r="J564" s="9">
        <f>H564*I564</f>
        <v>5079.9000000000005</v>
      </c>
    </row>
    <row r="565" spans="3:10" ht="35.1" customHeight="1" x14ac:dyDescent="0.25">
      <c r="C565" s="8" t="s">
        <v>417</v>
      </c>
      <c r="D565" s="33">
        <v>45201</v>
      </c>
      <c r="E565" s="8">
        <v>114912</v>
      </c>
      <c r="F565" s="17" t="s">
        <v>542</v>
      </c>
      <c r="G565" s="17" t="s">
        <v>182</v>
      </c>
      <c r="H565" s="8">
        <v>673</v>
      </c>
      <c r="I565" s="9">
        <v>160.47999999999999</v>
      </c>
      <c r="J565" s="9">
        <f>H565*I565</f>
        <v>108003.04</v>
      </c>
    </row>
    <row r="566" spans="3:10" ht="35.1" customHeight="1" x14ac:dyDescent="0.25">
      <c r="C566" s="8" t="s">
        <v>417</v>
      </c>
      <c r="D566" s="37">
        <v>45253</v>
      </c>
      <c r="E566" s="8">
        <v>119854</v>
      </c>
      <c r="F566" s="17" t="s">
        <v>544</v>
      </c>
      <c r="G566" s="17" t="s">
        <v>182</v>
      </c>
      <c r="H566" s="8">
        <v>120</v>
      </c>
      <c r="I566" s="9">
        <v>666.7</v>
      </c>
      <c r="J566" s="9">
        <f>H566*I566</f>
        <v>80004</v>
      </c>
    </row>
    <row r="567" spans="3:10" ht="35.1" customHeight="1" x14ac:dyDescent="0.25">
      <c r="C567" s="8" t="s">
        <v>417</v>
      </c>
      <c r="D567" s="32">
        <v>45257</v>
      </c>
      <c r="E567" s="8">
        <v>117220</v>
      </c>
      <c r="F567" s="17" t="s">
        <v>545</v>
      </c>
      <c r="G567" s="17" t="s">
        <v>23</v>
      </c>
      <c r="H567" s="8">
        <v>73</v>
      </c>
      <c r="I567" s="9">
        <v>573.99919999999997</v>
      </c>
      <c r="J567" s="9">
        <f>H567*I567</f>
        <v>41901.941599999998</v>
      </c>
    </row>
    <row r="568" spans="3:10" ht="35.1" customHeight="1" x14ac:dyDescent="0.25">
      <c r="C568" s="8" t="s">
        <v>417</v>
      </c>
      <c r="D568" s="33">
        <v>45104</v>
      </c>
      <c r="E568" s="8">
        <v>119521</v>
      </c>
      <c r="F568" s="17" t="s">
        <v>547</v>
      </c>
      <c r="G568" s="17" t="s">
        <v>182</v>
      </c>
      <c r="H568" s="8">
        <v>5</v>
      </c>
      <c r="I568" s="9">
        <v>1161.356</v>
      </c>
      <c r="J568" s="9">
        <f>H568*I568</f>
        <v>5806.78</v>
      </c>
    </row>
    <row r="569" spans="3:10" ht="35.1" customHeight="1" x14ac:dyDescent="0.25">
      <c r="C569" s="8" t="s">
        <v>417</v>
      </c>
      <c r="D569" s="33">
        <v>45104</v>
      </c>
      <c r="E569" s="8">
        <v>119522</v>
      </c>
      <c r="F569" s="17" t="s">
        <v>548</v>
      </c>
      <c r="G569" s="17" t="s">
        <v>216</v>
      </c>
      <c r="H569" s="8">
        <v>5</v>
      </c>
      <c r="I569" s="9">
        <v>1161.356</v>
      </c>
      <c r="J569" s="9">
        <f>H569*I569</f>
        <v>5806.78</v>
      </c>
    </row>
    <row r="570" spans="3:10" ht="35.1" customHeight="1" x14ac:dyDescent="0.25">
      <c r="C570" s="8" t="s">
        <v>417</v>
      </c>
      <c r="D570" s="33">
        <v>45104</v>
      </c>
      <c r="E570" s="8">
        <v>119523</v>
      </c>
      <c r="F570" s="17" t="s">
        <v>549</v>
      </c>
      <c r="G570" s="17" t="s">
        <v>182</v>
      </c>
      <c r="H570" s="8">
        <v>5</v>
      </c>
      <c r="I570" s="9">
        <v>1161.356</v>
      </c>
      <c r="J570" s="9">
        <f>H570*I570</f>
        <v>5806.78</v>
      </c>
    </row>
    <row r="571" spans="3:10" ht="35.1" customHeight="1" x14ac:dyDescent="0.25">
      <c r="C571" s="8" t="s">
        <v>417</v>
      </c>
      <c r="D571" s="32">
        <v>45253</v>
      </c>
      <c r="E571" s="8">
        <v>114905</v>
      </c>
      <c r="F571" s="17" t="s">
        <v>237</v>
      </c>
      <c r="G571" s="17" t="s">
        <v>182</v>
      </c>
      <c r="H571" s="8">
        <v>20</v>
      </c>
      <c r="I571" s="9">
        <v>514.99919999999997</v>
      </c>
      <c r="J571" s="9">
        <f>H571*I571</f>
        <v>10299.984</v>
      </c>
    </row>
    <row r="572" spans="3:10" ht="35.1" customHeight="1" x14ac:dyDescent="0.25">
      <c r="C572" s="8" t="s">
        <v>417</v>
      </c>
      <c r="D572" s="33">
        <v>45201</v>
      </c>
      <c r="E572" s="8">
        <v>114905</v>
      </c>
      <c r="F572" s="17" t="s">
        <v>552</v>
      </c>
      <c r="G572" s="17" t="s">
        <v>182</v>
      </c>
      <c r="H572" s="8">
        <v>200</v>
      </c>
      <c r="I572" s="9">
        <v>483.8</v>
      </c>
      <c r="J572" s="9">
        <f>H572*I572</f>
        <v>96760</v>
      </c>
    </row>
    <row r="573" spans="3:10" ht="35.1" customHeight="1" x14ac:dyDescent="0.25">
      <c r="C573" s="8" t="s">
        <v>417</v>
      </c>
      <c r="D573" s="33">
        <v>45201</v>
      </c>
      <c r="E573" s="8">
        <v>114925</v>
      </c>
      <c r="F573" s="17" t="s">
        <v>553</v>
      </c>
      <c r="G573" s="17" t="s">
        <v>182</v>
      </c>
      <c r="H573" s="8">
        <v>183</v>
      </c>
      <c r="I573" s="9">
        <v>587.64</v>
      </c>
      <c r="J573" s="9">
        <f>H573*I573</f>
        <v>107538.12</v>
      </c>
    </row>
    <row r="574" spans="3:10" ht="35.1" customHeight="1" x14ac:dyDescent="0.25">
      <c r="C574" s="8" t="s">
        <v>417</v>
      </c>
      <c r="D574" s="32">
        <v>45253</v>
      </c>
      <c r="E574" s="8">
        <v>117221</v>
      </c>
      <c r="F574" s="17" t="s">
        <v>554</v>
      </c>
      <c r="G574" s="17" t="s">
        <v>23</v>
      </c>
      <c r="H574" s="8">
        <v>31</v>
      </c>
      <c r="I574" s="9">
        <v>211.22</v>
      </c>
      <c r="J574" s="9">
        <f>H574*I574</f>
        <v>6547.82</v>
      </c>
    </row>
    <row r="575" spans="3:10" ht="35.1" customHeight="1" x14ac:dyDescent="0.25">
      <c r="C575" s="8" t="s">
        <v>417</v>
      </c>
      <c r="D575" s="33">
        <v>45159</v>
      </c>
      <c r="E575" s="8">
        <v>112942</v>
      </c>
      <c r="F575" s="17" t="s">
        <v>555</v>
      </c>
      <c r="G575" s="17" t="s">
        <v>23</v>
      </c>
      <c r="H575" s="8">
        <v>21</v>
      </c>
      <c r="I575" s="9">
        <v>312.7</v>
      </c>
      <c r="J575" s="9">
        <f>H575*I575</f>
        <v>6566.7</v>
      </c>
    </row>
    <row r="576" spans="3:10" ht="35.1" customHeight="1" x14ac:dyDescent="0.25">
      <c r="C576" s="8" t="s">
        <v>417</v>
      </c>
      <c r="D576" s="37">
        <v>45253</v>
      </c>
      <c r="E576" s="8">
        <v>112942</v>
      </c>
      <c r="F576" s="17" t="s">
        <v>556</v>
      </c>
      <c r="G576" s="17" t="s">
        <v>23</v>
      </c>
      <c r="H576" s="8">
        <v>300</v>
      </c>
      <c r="I576" s="9">
        <v>282.02</v>
      </c>
      <c r="J576" s="9">
        <f>H576*I576</f>
        <v>84606</v>
      </c>
    </row>
    <row r="577" spans="3:10" ht="35.1" customHeight="1" x14ac:dyDescent="0.25">
      <c r="C577" s="8" t="s">
        <v>417</v>
      </c>
      <c r="D577" s="37">
        <v>45257</v>
      </c>
      <c r="E577" s="8">
        <v>115317</v>
      </c>
      <c r="F577" s="17" t="s">
        <v>557</v>
      </c>
      <c r="G577" s="17" t="s">
        <v>23</v>
      </c>
      <c r="H577" s="8">
        <v>0</v>
      </c>
      <c r="I577" s="9">
        <v>275.62</v>
      </c>
      <c r="J577" s="9">
        <f>H577*I577</f>
        <v>0</v>
      </c>
    </row>
    <row r="578" spans="3:10" ht="35.1" customHeight="1" x14ac:dyDescent="0.25">
      <c r="C578" s="8" t="s">
        <v>417</v>
      </c>
      <c r="D578" s="32">
        <v>45257</v>
      </c>
      <c r="E578" s="8">
        <v>119845</v>
      </c>
      <c r="F578" s="17" t="s">
        <v>558</v>
      </c>
      <c r="G578" s="17" t="s">
        <v>23</v>
      </c>
      <c r="H578" s="8">
        <v>2</v>
      </c>
      <c r="I578" s="9">
        <v>53.005600000000001</v>
      </c>
      <c r="J578" s="9">
        <f>H578*I578</f>
        <v>106.0112</v>
      </c>
    </row>
    <row r="579" spans="3:10" ht="35.1" customHeight="1" x14ac:dyDescent="0.25">
      <c r="C579" s="8" t="s">
        <v>417</v>
      </c>
      <c r="D579" s="33">
        <v>45159</v>
      </c>
      <c r="E579" s="8">
        <v>119566</v>
      </c>
      <c r="F579" s="17" t="s">
        <v>559</v>
      </c>
      <c r="G579" s="17" t="s">
        <v>23</v>
      </c>
      <c r="H579" s="8">
        <v>4</v>
      </c>
      <c r="I579" s="9">
        <v>29.5</v>
      </c>
      <c r="J579" s="9">
        <f>H579*I579</f>
        <v>118</v>
      </c>
    </row>
    <row r="580" spans="3:10" ht="35.1" customHeight="1" x14ac:dyDescent="0.25">
      <c r="C580" s="8" t="s">
        <v>417</v>
      </c>
      <c r="D580" s="33">
        <v>45201</v>
      </c>
      <c r="E580" s="8">
        <v>119599</v>
      </c>
      <c r="F580" s="17" t="s">
        <v>560</v>
      </c>
      <c r="G580" s="17" t="s">
        <v>182</v>
      </c>
      <c r="H580" s="8">
        <v>1</v>
      </c>
      <c r="I580" s="9">
        <v>29.5</v>
      </c>
      <c r="J580" s="9">
        <f>H580*I580</f>
        <v>29.5</v>
      </c>
    </row>
    <row r="581" spans="3:10" ht="35.1" customHeight="1" x14ac:dyDescent="0.25">
      <c r="C581" s="8" t="s">
        <v>417</v>
      </c>
      <c r="D581" s="33">
        <v>45159</v>
      </c>
      <c r="E581" s="8">
        <v>118399</v>
      </c>
      <c r="F581" s="17" t="s">
        <v>561</v>
      </c>
      <c r="G581" s="17" t="s">
        <v>23</v>
      </c>
      <c r="H581" s="8">
        <v>4</v>
      </c>
      <c r="I581" s="9">
        <v>809.48</v>
      </c>
      <c r="J581" s="9">
        <f>H581*I581</f>
        <v>3237.92</v>
      </c>
    </row>
    <row r="582" spans="3:10" ht="35.1" customHeight="1" x14ac:dyDescent="0.25">
      <c r="C582" s="8" t="s">
        <v>417</v>
      </c>
      <c r="D582" s="33">
        <v>45201</v>
      </c>
      <c r="E582" s="8">
        <v>114933</v>
      </c>
      <c r="F582" s="17" t="s">
        <v>562</v>
      </c>
      <c r="G582" s="17" t="s">
        <v>563</v>
      </c>
      <c r="H582" s="8">
        <v>0</v>
      </c>
      <c r="I582" s="9">
        <v>41.3</v>
      </c>
      <c r="J582" s="9">
        <f>H582*I582</f>
        <v>0</v>
      </c>
    </row>
    <row r="583" spans="3:10" ht="35.1" customHeight="1" x14ac:dyDescent="0.25">
      <c r="C583" s="8" t="s">
        <v>417</v>
      </c>
      <c r="D583" s="32">
        <v>45257</v>
      </c>
      <c r="E583" s="8">
        <v>119848</v>
      </c>
      <c r="F583" s="17" t="s">
        <v>565</v>
      </c>
      <c r="G583" s="17" t="s">
        <v>23</v>
      </c>
      <c r="H583" s="8">
        <v>7945</v>
      </c>
      <c r="I583" s="9">
        <v>5.3799976000000003</v>
      </c>
      <c r="J583" s="9">
        <f>H583*I583</f>
        <v>42744.080932000004</v>
      </c>
    </row>
    <row r="584" spans="3:10" ht="35.1" customHeight="1" x14ac:dyDescent="0.25">
      <c r="C584" s="8" t="s">
        <v>417</v>
      </c>
      <c r="D584" s="39">
        <v>45257</v>
      </c>
      <c r="E584" s="8">
        <v>119847</v>
      </c>
      <c r="F584" s="17" t="s">
        <v>566</v>
      </c>
      <c r="G584" s="17" t="s">
        <v>23</v>
      </c>
      <c r="H584" s="8">
        <v>10840</v>
      </c>
      <c r="I584" s="9">
        <v>5.7799940000000003</v>
      </c>
      <c r="J584" s="9">
        <f>H584*I584</f>
        <v>62655.134960000003</v>
      </c>
    </row>
    <row r="585" spans="3:10" ht="35.1" customHeight="1" x14ac:dyDescent="0.25">
      <c r="C585" s="8" t="s">
        <v>417</v>
      </c>
      <c r="D585" s="37">
        <v>45257</v>
      </c>
      <c r="E585" s="8">
        <v>119849</v>
      </c>
      <c r="F585" s="17" t="s">
        <v>569</v>
      </c>
      <c r="G585" s="17" t="s">
        <v>23</v>
      </c>
      <c r="H585" s="8">
        <v>573</v>
      </c>
      <c r="I585" s="9">
        <v>1.4632000000000001</v>
      </c>
      <c r="J585" s="9">
        <f>H585*I585</f>
        <v>838.41360000000009</v>
      </c>
    </row>
    <row r="586" spans="3:10" ht="35.1" customHeight="1" x14ac:dyDescent="0.25">
      <c r="C586" s="8" t="s">
        <v>593</v>
      </c>
      <c r="D586" s="33">
        <v>45583</v>
      </c>
      <c r="E586" s="8">
        <v>119840</v>
      </c>
      <c r="F586" s="17" t="s">
        <v>491</v>
      </c>
      <c r="G586" s="17" t="s">
        <v>23</v>
      </c>
      <c r="H586" s="8">
        <v>3082</v>
      </c>
      <c r="I586" s="9">
        <v>214.58840000000001</v>
      </c>
      <c r="J586" s="9">
        <f>H586*I586</f>
        <v>661361.44880000001</v>
      </c>
    </row>
    <row r="587" spans="3:10" ht="45" customHeight="1" x14ac:dyDescent="0.25">
      <c r="C587" s="8" t="s">
        <v>593</v>
      </c>
      <c r="D587" s="33">
        <v>45582</v>
      </c>
      <c r="E587" s="8"/>
      <c r="F587" s="17" t="s">
        <v>680</v>
      </c>
      <c r="G587" s="17" t="s">
        <v>23</v>
      </c>
      <c r="H587" s="8">
        <v>576</v>
      </c>
      <c r="I587" s="9">
        <v>1003</v>
      </c>
      <c r="J587" s="9">
        <f>H587*I587</f>
        <v>577728</v>
      </c>
    </row>
    <row r="588" spans="3:10" ht="45" customHeight="1" x14ac:dyDescent="0.25">
      <c r="C588" s="8" t="s">
        <v>593</v>
      </c>
      <c r="D588" s="38">
        <v>45582</v>
      </c>
      <c r="E588" s="8"/>
      <c r="F588" s="17" t="s">
        <v>681</v>
      </c>
      <c r="G588" s="17" t="s">
        <v>23</v>
      </c>
      <c r="H588" s="8">
        <v>46</v>
      </c>
      <c r="I588" s="9">
        <v>1003</v>
      </c>
      <c r="J588" s="9">
        <f>H588*I588</f>
        <v>46138</v>
      </c>
    </row>
    <row r="589" spans="3:10" ht="45" customHeight="1" x14ac:dyDescent="0.25">
      <c r="C589" s="8" t="s">
        <v>593</v>
      </c>
      <c r="D589" s="33">
        <v>45582</v>
      </c>
      <c r="E589" s="8"/>
      <c r="F589" s="17" t="s">
        <v>682</v>
      </c>
      <c r="G589" s="17" t="s">
        <v>23</v>
      </c>
      <c r="H589" s="8">
        <v>118</v>
      </c>
      <c r="I589" s="9">
        <v>1003</v>
      </c>
      <c r="J589" s="9">
        <f>H589*I589</f>
        <v>118354</v>
      </c>
    </row>
    <row r="590" spans="3:10" ht="45" customHeight="1" x14ac:dyDescent="0.25">
      <c r="C590" s="8" t="s">
        <v>593</v>
      </c>
      <c r="D590" s="38">
        <v>45587</v>
      </c>
      <c r="E590" s="8"/>
      <c r="F590" s="17" t="s">
        <v>683</v>
      </c>
      <c r="G590" s="17" t="s">
        <v>23</v>
      </c>
      <c r="H590" s="8">
        <v>427</v>
      </c>
      <c r="I590" s="9">
        <v>1003</v>
      </c>
      <c r="J590" s="9">
        <f>H590*I590</f>
        <v>428281</v>
      </c>
    </row>
    <row r="591" spans="3:10" ht="45" customHeight="1" x14ac:dyDescent="0.25">
      <c r="C591" s="8" t="s">
        <v>593</v>
      </c>
      <c r="D591" s="33">
        <v>45587</v>
      </c>
      <c r="E591" s="8"/>
      <c r="F591" s="17" t="s">
        <v>684</v>
      </c>
      <c r="G591" s="17" t="s">
        <v>23</v>
      </c>
      <c r="H591" s="8">
        <v>10</v>
      </c>
      <c r="I591" s="9">
        <v>1091.5</v>
      </c>
      <c r="J591" s="9">
        <f>H591*I591</f>
        <v>10915</v>
      </c>
    </row>
    <row r="592" spans="3:10" ht="45" customHeight="1" x14ac:dyDescent="0.25">
      <c r="C592" s="8" t="s">
        <v>593</v>
      </c>
      <c r="D592" s="38">
        <v>45523</v>
      </c>
      <c r="E592" s="8"/>
      <c r="F592" s="17" t="s">
        <v>613</v>
      </c>
      <c r="G592" s="17" t="s">
        <v>23</v>
      </c>
      <c r="H592" s="8">
        <v>2</v>
      </c>
      <c r="I592" s="9">
        <v>1180</v>
      </c>
      <c r="J592" s="9">
        <f>H592*I592</f>
        <v>2360</v>
      </c>
    </row>
    <row r="593" spans="3:10" ht="45" customHeight="1" x14ac:dyDescent="0.25">
      <c r="C593" s="8" t="s">
        <v>593</v>
      </c>
      <c r="D593" s="33">
        <v>45523</v>
      </c>
      <c r="E593" s="8"/>
      <c r="F593" s="17" t="s">
        <v>614</v>
      </c>
      <c r="G593" s="17" t="s">
        <v>23</v>
      </c>
      <c r="H593" s="8">
        <v>1</v>
      </c>
      <c r="I593" s="9">
        <v>1180</v>
      </c>
      <c r="J593" s="9">
        <f>H593*I593</f>
        <v>1180</v>
      </c>
    </row>
    <row r="594" spans="3:10" ht="45" customHeight="1" x14ac:dyDescent="0.25">
      <c r="C594" s="8" t="s">
        <v>593</v>
      </c>
      <c r="D594" s="38">
        <v>45523</v>
      </c>
      <c r="E594" s="8"/>
      <c r="F594" s="17" t="s">
        <v>615</v>
      </c>
      <c r="G594" s="17" t="s">
        <v>23</v>
      </c>
      <c r="H594" s="8">
        <v>50</v>
      </c>
      <c r="I594" s="9">
        <v>1298</v>
      </c>
      <c r="J594" s="9">
        <f>H594*I594</f>
        <v>64900</v>
      </c>
    </row>
    <row r="595" spans="3:10" ht="45" customHeight="1" x14ac:dyDescent="0.25">
      <c r="C595" s="8" t="s">
        <v>593</v>
      </c>
      <c r="D595" s="38">
        <v>45638</v>
      </c>
      <c r="E595" s="8"/>
      <c r="F595" s="17" t="s">
        <v>703</v>
      </c>
      <c r="G595" s="17" t="s">
        <v>121</v>
      </c>
      <c r="H595" s="8">
        <v>237</v>
      </c>
      <c r="I595" s="9">
        <v>1003</v>
      </c>
      <c r="J595" s="9">
        <f>H595*I595</f>
        <v>237711</v>
      </c>
    </row>
    <row r="596" spans="3:10" ht="45" customHeight="1" x14ac:dyDescent="0.25">
      <c r="C596" s="8" t="s">
        <v>593</v>
      </c>
      <c r="D596" s="38">
        <v>45638</v>
      </c>
      <c r="E596" s="8"/>
      <c r="F596" s="17" t="s">
        <v>702</v>
      </c>
      <c r="G596" s="17" t="s">
        <v>121</v>
      </c>
      <c r="H596" s="8">
        <v>272</v>
      </c>
      <c r="I596" s="9">
        <v>1003</v>
      </c>
      <c r="J596" s="9">
        <f>H596*I596</f>
        <v>272816</v>
      </c>
    </row>
    <row r="597" spans="3:10" ht="45" customHeight="1" x14ac:dyDescent="0.25">
      <c r="C597" s="8" t="s">
        <v>593</v>
      </c>
      <c r="D597" s="38">
        <v>45638</v>
      </c>
      <c r="E597" s="8"/>
      <c r="F597" s="17" t="s">
        <v>701</v>
      </c>
      <c r="G597" s="17" t="s">
        <v>121</v>
      </c>
      <c r="H597" s="8">
        <v>169</v>
      </c>
      <c r="I597" s="9">
        <v>1003</v>
      </c>
      <c r="J597" s="9">
        <f>H597*I597</f>
        <v>169507</v>
      </c>
    </row>
    <row r="598" spans="3:10" ht="45" customHeight="1" x14ac:dyDescent="0.25">
      <c r="C598" s="8" t="s">
        <v>593</v>
      </c>
      <c r="D598" s="38">
        <v>45638</v>
      </c>
      <c r="E598" s="8"/>
      <c r="F598" s="17" t="s">
        <v>704</v>
      </c>
      <c r="G598" s="17" t="s">
        <v>121</v>
      </c>
      <c r="H598" s="8">
        <v>137</v>
      </c>
      <c r="I598" s="9">
        <v>1003</v>
      </c>
      <c r="J598" s="9">
        <f>H598*I598</f>
        <v>137411</v>
      </c>
    </row>
    <row r="599" spans="3:10" ht="45" customHeight="1" x14ac:dyDescent="0.25">
      <c r="C599" s="8" t="s">
        <v>593</v>
      </c>
      <c r="D599" s="38">
        <v>45638</v>
      </c>
      <c r="E599" s="8"/>
      <c r="F599" s="17" t="s">
        <v>705</v>
      </c>
      <c r="G599" s="17" t="s">
        <v>121</v>
      </c>
      <c r="H599" s="8">
        <v>178</v>
      </c>
      <c r="I599" s="9">
        <v>1003</v>
      </c>
      <c r="J599" s="9">
        <f>H599*I599</f>
        <v>178534</v>
      </c>
    </row>
    <row r="600" spans="3:10" ht="45" customHeight="1" x14ac:dyDescent="0.25">
      <c r="C600" s="8" t="s">
        <v>593</v>
      </c>
      <c r="D600" s="38">
        <v>45580</v>
      </c>
      <c r="E600" s="8"/>
      <c r="F600" s="17" t="s">
        <v>686</v>
      </c>
      <c r="G600" s="17" t="s">
        <v>23</v>
      </c>
      <c r="H600" s="8">
        <v>34</v>
      </c>
      <c r="I600" s="9">
        <v>531</v>
      </c>
      <c r="J600" s="9">
        <f>H600*I600</f>
        <v>18054</v>
      </c>
    </row>
    <row r="601" spans="3:10" ht="45" customHeight="1" x14ac:dyDescent="0.25">
      <c r="C601" s="8" t="s">
        <v>593</v>
      </c>
      <c r="D601" s="38">
        <v>45580</v>
      </c>
      <c r="E601" s="8"/>
      <c r="F601" s="17" t="s">
        <v>687</v>
      </c>
      <c r="G601" s="17" t="s">
        <v>23</v>
      </c>
      <c r="H601" s="8">
        <v>336</v>
      </c>
      <c r="I601" s="9">
        <v>531</v>
      </c>
      <c r="J601" s="9">
        <f>H601*I601</f>
        <v>178416</v>
      </c>
    </row>
    <row r="602" spans="3:10" ht="45" customHeight="1" x14ac:dyDescent="0.25">
      <c r="C602" s="8" t="s">
        <v>593</v>
      </c>
      <c r="D602" s="38">
        <v>45580</v>
      </c>
      <c r="E602" s="8"/>
      <c r="F602" s="17" t="s">
        <v>688</v>
      </c>
      <c r="G602" s="17" t="s">
        <v>23</v>
      </c>
      <c r="H602" s="8">
        <v>160</v>
      </c>
      <c r="I602" s="9">
        <v>531</v>
      </c>
      <c r="J602" s="9">
        <f>H602*I602</f>
        <v>84960</v>
      </c>
    </row>
    <row r="603" spans="3:10" ht="45" customHeight="1" x14ac:dyDescent="0.25">
      <c r="C603" s="8" t="s">
        <v>593</v>
      </c>
      <c r="D603" s="38">
        <v>45523</v>
      </c>
      <c r="E603" s="8"/>
      <c r="F603" s="17" t="s">
        <v>619</v>
      </c>
      <c r="G603" s="17" t="s">
        <v>23</v>
      </c>
      <c r="H603" s="8">
        <v>581</v>
      </c>
      <c r="I603" s="9">
        <v>531</v>
      </c>
      <c r="J603" s="9">
        <f>H603*I603</f>
        <v>308511</v>
      </c>
    </row>
    <row r="604" spans="3:10" ht="35.1" customHeight="1" x14ac:dyDescent="0.25">
      <c r="C604" s="8" t="s">
        <v>593</v>
      </c>
      <c r="D604" s="38">
        <v>45587</v>
      </c>
      <c r="E604" s="8"/>
      <c r="F604" s="17" t="s">
        <v>689</v>
      </c>
      <c r="G604" s="17" t="s">
        <v>121</v>
      </c>
      <c r="H604" s="8">
        <v>5</v>
      </c>
      <c r="I604" s="9">
        <v>3422</v>
      </c>
      <c r="J604" s="9">
        <f>H604*I604</f>
        <v>17110</v>
      </c>
    </row>
    <row r="605" spans="3:10" ht="35.1" customHeight="1" x14ac:dyDescent="0.25">
      <c r="C605" s="8" t="s">
        <v>593</v>
      </c>
      <c r="D605" s="35">
        <v>45624</v>
      </c>
      <c r="E605" s="8">
        <v>118250</v>
      </c>
      <c r="F605" s="17" t="s">
        <v>692</v>
      </c>
      <c r="G605" s="17" t="s">
        <v>121</v>
      </c>
      <c r="H605" s="8">
        <v>2</v>
      </c>
      <c r="I605" s="9">
        <v>140.41999999999999</v>
      </c>
      <c r="J605" s="9">
        <f>H605*I605</f>
        <v>280.83999999999997</v>
      </c>
    </row>
    <row r="606" spans="3:10" ht="35.1" customHeight="1" x14ac:dyDescent="0.25">
      <c r="C606" s="8" t="s">
        <v>593</v>
      </c>
      <c r="D606" s="35">
        <v>45624</v>
      </c>
      <c r="E606" s="8">
        <v>116609</v>
      </c>
      <c r="F606" s="17" t="s">
        <v>693</v>
      </c>
      <c r="G606" s="17" t="s">
        <v>216</v>
      </c>
      <c r="H606" s="8">
        <v>433</v>
      </c>
      <c r="I606" s="9">
        <v>409.46</v>
      </c>
      <c r="J606" s="9">
        <f>H606*I606</f>
        <v>177296.18</v>
      </c>
    </row>
    <row r="607" spans="3:10" ht="35.1" customHeight="1" x14ac:dyDescent="0.25">
      <c r="C607" s="8" t="s">
        <v>593</v>
      </c>
      <c r="D607" s="35">
        <v>45624</v>
      </c>
      <c r="E607" s="8">
        <v>114928</v>
      </c>
      <c r="F607" s="17" t="s">
        <v>694</v>
      </c>
      <c r="G607" s="17" t="s">
        <v>216</v>
      </c>
      <c r="H607" s="8">
        <v>84</v>
      </c>
      <c r="I607" s="9">
        <v>370.52</v>
      </c>
      <c r="J607" s="9">
        <f>H607*I607</f>
        <v>31123.68</v>
      </c>
    </row>
    <row r="608" spans="3:10" ht="35.1" customHeight="1" x14ac:dyDescent="0.25">
      <c r="C608" s="8" t="s">
        <v>593</v>
      </c>
      <c r="D608" s="35">
        <v>45624</v>
      </c>
      <c r="E608" s="8">
        <v>100074</v>
      </c>
      <c r="F608" s="17" t="s">
        <v>695</v>
      </c>
      <c r="G608" s="17" t="s">
        <v>121</v>
      </c>
      <c r="H608" s="8">
        <v>62</v>
      </c>
      <c r="I608" s="9">
        <v>22.3964</v>
      </c>
      <c r="J608" s="9">
        <f>H608*I608</f>
        <v>1388.5768</v>
      </c>
    </row>
    <row r="609" spans="3:10" ht="35.1" customHeight="1" x14ac:dyDescent="0.25">
      <c r="C609" s="8" t="s">
        <v>593</v>
      </c>
      <c r="D609" s="38">
        <v>45523</v>
      </c>
      <c r="E609" s="8"/>
      <c r="F609" s="17" t="s">
        <v>620</v>
      </c>
      <c r="G609" s="17" t="s">
        <v>23</v>
      </c>
      <c r="H609" s="8">
        <v>299</v>
      </c>
      <c r="I609" s="9">
        <v>413</v>
      </c>
      <c r="J609" s="9">
        <f>H609*I609</f>
        <v>123487</v>
      </c>
    </row>
    <row r="610" spans="3:10" ht="35.1" customHeight="1" x14ac:dyDescent="0.25">
      <c r="C610" s="8" t="s">
        <v>593</v>
      </c>
      <c r="D610" s="38">
        <v>45523</v>
      </c>
      <c r="E610" s="8"/>
      <c r="F610" s="17" t="s">
        <v>690</v>
      </c>
      <c r="G610" s="17" t="s">
        <v>23</v>
      </c>
      <c r="H610" s="8">
        <v>15</v>
      </c>
      <c r="I610" s="9">
        <v>413</v>
      </c>
      <c r="J610" s="9">
        <f>H610*I610</f>
        <v>6195</v>
      </c>
    </row>
    <row r="611" spans="3:10" ht="35.1" customHeight="1" x14ac:dyDescent="0.25">
      <c r="C611" s="8" t="s">
        <v>593</v>
      </c>
      <c r="D611" s="35">
        <v>45624</v>
      </c>
      <c r="E611" s="8">
        <v>100064</v>
      </c>
      <c r="F611" s="17" t="s">
        <v>696</v>
      </c>
      <c r="G611" s="17" t="s">
        <v>121</v>
      </c>
      <c r="H611" s="8">
        <v>300</v>
      </c>
      <c r="I611" s="9">
        <v>371.7</v>
      </c>
      <c r="J611" s="9">
        <f>H611*I611</f>
        <v>111510</v>
      </c>
    </row>
    <row r="612" spans="3:10" ht="69.95" customHeight="1" x14ac:dyDescent="0.25">
      <c r="C612" s="8" t="s">
        <v>593</v>
      </c>
      <c r="D612" s="38">
        <v>45523</v>
      </c>
      <c r="E612" s="8"/>
      <c r="F612" s="17" t="s">
        <v>617</v>
      </c>
      <c r="G612" s="17" t="s">
        <v>23</v>
      </c>
      <c r="H612" s="8">
        <v>1466</v>
      </c>
      <c r="I612" s="9">
        <v>1770</v>
      </c>
      <c r="J612" s="9">
        <f>H612*I612</f>
        <v>2594820</v>
      </c>
    </row>
    <row r="613" spans="3:10" ht="69.95" customHeight="1" x14ac:dyDescent="0.25">
      <c r="C613" s="8" t="s">
        <v>593</v>
      </c>
      <c r="D613" s="38">
        <v>45523</v>
      </c>
      <c r="E613" s="8"/>
      <c r="F613" s="17" t="s">
        <v>616</v>
      </c>
      <c r="G613" s="17" t="s">
        <v>23</v>
      </c>
      <c r="H613" s="8">
        <v>1316</v>
      </c>
      <c r="I613" s="9">
        <v>1770</v>
      </c>
      <c r="J613" s="9">
        <f>H613*I613</f>
        <v>2329320</v>
      </c>
    </row>
    <row r="614" spans="3:10" ht="69.95" customHeight="1" x14ac:dyDescent="0.25">
      <c r="C614" s="8" t="s">
        <v>593</v>
      </c>
      <c r="D614" s="38">
        <v>45523</v>
      </c>
      <c r="E614" s="8"/>
      <c r="F614" s="17" t="s">
        <v>621</v>
      </c>
      <c r="G614" s="17" t="s">
        <v>23</v>
      </c>
      <c r="H614" s="8">
        <v>1305</v>
      </c>
      <c r="I614" s="9">
        <v>1770</v>
      </c>
      <c r="J614" s="9">
        <f>H614*I614</f>
        <v>2309850</v>
      </c>
    </row>
    <row r="615" spans="3:10" ht="69.95" customHeight="1" x14ac:dyDescent="0.25">
      <c r="C615" s="8" t="s">
        <v>593</v>
      </c>
      <c r="D615" s="38">
        <v>45523</v>
      </c>
      <c r="E615" s="8"/>
      <c r="F615" s="17" t="s">
        <v>618</v>
      </c>
      <c r="G615" s="17" t="s">
        <v>23</v>
      </c>
      <c r="H615" s="8">
        <v>916</v>
      </c>
      <c r="I615" s="9">
        <v>1770</v>
      </c>
      <c r="J615" s="9">
        <f>H615*I615</f>
        <v>1621320</v>
      </c>
    </row>
    <row r="616" spans="3:10" ht="69.95" customHeight="1" x14ac:dyDescent="0.25">
      <c r="C616" s="8" t="s">
        <v>593</v>
      </c>
      <c r="D616" s="38">
        <v>45523</v>
      </c>
      <c r="E616" s="8"/>
      <c r="F616" s="17" t="s">
        <v>622</v>
      </c>
      <c r="G616" s="17" t="s">
        <v>23</v>
      </c>
      <c r="H616" s="8">
        <v>43</v>
      </c>
      <c r="I616" s="9">
        <v>1062</v>
      </c>
      <c r="J616" s="9">
        <f>H616*I616</f>
        <v>45666</v>
      </c>
    </row>
    <row r="617" spans="3:10" ht="69.95" customHeight="1" x14ac:dyDescent="0.25">
      <c r="C617" s="8" t="s">
        <v>593</v>
      </c>
      <c r="D617" s="38">
        <v>45523</v>
      </c>
      <c r="E617" s="8"/>
      <c r="F617" s="17" t="s">
        <v>623</v>
      </c>
      <c r="G617" s="17" t="s">
        <v>23</v>
      </c>
      <c r="H617" s="8">
        <v>50</v>
      </c>
      <c r="I617" s="9">
        <v>1062</v>
      </c>
      <c r="J617" s="9">
        <f>H617*I617</f>
        <v>53100</v>
      </c>
    </row>
    <row r="618" spans="3:10" ht="69.95" customHeight="1" x14ac:dyDescent="0.25">
      <c r="C618" s="8" t="s">
        <v>593</v>
      </c>
      <c r="D618" s="38">
        <v>45523</v>
      </c>
      <c r="E618" s="8"/>
      <c r="F618" s="17" t="s">
        <v>624</v>
      </c>
      <c r="G618" s="17" t="s">
        <v>23</v>
      </c>
      <c r="H618" s="8">
        <v>20</v>
      </c>
      <c r="I618" s="9">
        <v>1062</v>
      </c>
      <c r="J618" s="9">
        <f>H618*I618</f>
        <v>21240</v>
      </c>
    </row>
    <row r="619" spans="3:10" ht="69.95" customHeight="1" x14ac:dyDescent="0.25">
      <c r="C619" s="8" t="s">
        <v>593</v>
      </c>
      <c r="D619" s="38">
        <v>45523</v>
      </c>
      <c r="E619" s="8"/>
      <c r="F619" s="17" t="s">
        <v>625</v>
      </c>
      <c r="G619" s="17" t="s">
        <v>23</v>
      </c>
      <c r="H619" s="8">
        <v>4</v>
      </c>
      <c r="I619" s="9">
        <v>1062</v>
      </c>
      <c r="J619" s="9">
        <f>H619*I619</f>
        <v>4248</v>
      </c>
    </row>
    <row r="620" spans="3:10" ht="69.95" customHeight="1" x14ac:dyDescent="0.25">
      <c r="C620" s="8" t="s">
        <v>593</v>
      </c>
      <c r="D620" s="38">
        <v>45523</v>
      </c>
      <c r="E620" s="8"/>
      <c r="F620" s="17" t="s">
        <v>626</v>
      </c>
      <c r="G620" s="17" t="s">
        <v>23</v>
      </c>
      <c r="H620" s="8">
        <v>6</v>
      </c>
      <c r="I620" s="9">
        <v>1062</v>
      </c>
      <c r="J620" s="9">
        <f>H620*I620</f>
        <v>6372</v>
      </c>
    </row>
    <row r="621" spans="3:10" ht="69.95" customHeight="1" x14ac:dyDescent="0.25">
      <c r="C621" s="8" t="s">
        <v>593</v>
      </c>
      <c r="D621" s="38">
        <v>45523</v>
      </c>
      <c r="E621" s="8"/>
      <c r="F621" s="17" t="s">
        <v>627</v>
      </c>
      <c r="G621" s="17" t="s">
        <v>23</v>
      </c>
      <c r="H621" s="8">
        <v>25</v>
      </c>
      <c r="I621" s="9">
        <v>1062</v>
      </c>
      <c r="J621" s="9">
        <f>H621*I621</f>
        <v>26550</v>
      </c>
    </row>
    <row r="622" spans="3:10" ht="69.95" customHeight="1" x14ac:dyDescent="0.25">
      <c r="C622" s="8" t="s">
        <v>593</v>
      </c>
      <c r="D622" s="35">
        <v>45436</v>
      </c>
      <c r="E622" s="8"/>
      <c r="F622" s="17" t="s">
        <v>596</v>
      </c>
      <c r="G622" s="17" t="s">
        <v>23</v>
      </c>
      <c r="H622" s="8">
        <v>58</v>
      </c>
      <c r="I622" s="9">
        <v>1062</v>
      </c>
      <c r="J622" s="9">
        <f>H622*I622</f>
        <v>61596</v>
      </c>
    </row>
    <row r="623" spans="3:10" ht="69.95" customHeight="1" x14ac:dyDescent="0.25">
      <c r="C623" s="8" t="s">
        <v>593</v>
      </c>
      <c r="D623" s="35">
        <v>45351</v>
      </c>
      <c r="E623" s="8"/>
      <c r="F623" s="17" t="s">
        <v>573</v>
      </c>
      <c r="G623" s="17" t="s">
        <v>23</v>
      </c>
      <c r="H623" s="8">
        <v>872</v>
      </c>
      <c r="I623" s="9">
        <v>1298</v>
      </c>
      <c r="J623" s="9">
        <f>H623*I623</f>
        <v>1131856</v>
      </c>
    </row>
    <row r="624" spans="3:10" ht="35.1" customHeight="1" x14ac:dyDescent="0.25">
      <c r="C624" s="8" t="s">
        <v>593</v>
      </c>
      <c r="D624" s="35">
        <v>45344</v>
      </c>
      <c r="E624" s="8">
        <v>100001</v>
      </c>
      <c r="F624" s="17" t="s">
        <v>538</v>
      </c>
      <c r="G624" s="17" t="s">
        <v>176</v>
      </c>
      <c r="H624" s="8">
        <v>5129</v>
      </c>
      <c r="I624" s="9">
        <v>247.68199999999999</v>
      </c>
      <c r="J624" s="9">
        <f>H624*I624</f>
        <v>1270360.9779999999</v>
      </c>
    </row>
    <row r="625" spans="3:10" ht="35.1" customHeight="1" x14ac:dyDescent="0.25">
      <c r="C625" s="8" t="s">
        <v>593</v>
      </c>
      <c r="D625" s="38">
        <v>45635</v>
      </c>
      <c r="E625" s="8">
        <v>100001</v>
      </c>
      <c r="F625" s="17" t="s">
        <v>697</v>
      </c>
      <c r="G625" s="17" t="s">
        <v>698</v>
      </c>
      <c r="H625" s="8">
        <v>13550</v>
      </c>
      <c r="I625" s="9">
        <v>323.32</v>
      </c>
      <c r="J625" s="9">
        <f>H625*I625</f>
        <v>4380986</v>
      </c>
    </row>
    <row r="626" spans="3:10" ht="35.1" customHeight="1" x14ac:dyDescent="0.25">
      <c r="C626" s="8" t="s">
        <v>593</v>
      </c>
      <c r="D626" s="38">
        <v>45638</v>
      </c>
      <c r="E626" s="8">
        <v>112942</v>
      </c>
      <c r="F626" s="17" t="s">
        <v>699</v>
      </c>
      <c r="G626" s="17" t="s">
        <v>121</v>
      </c>
      <c r="H626" s="8">
        <v>200</v>
      </c>
      <c r="I626" s="9">
        <v>330.25839999999999</v>
      </c>
      <c r="J626" s="9">
        <f>H626*I626</f>
        <v>66051.679999999993</v>
      </c>
    </row>
    <row r="627" spans="3:10" ht="35.1" customHeight="1" x14ac:dyDescent="0.25">
      <c r="C627" s="8" t="s">
        <v>593</v>
      </c>
      <c r="D627" s="38">
        <v>45519</v>
      </c>
      <c r="E627" s="8"/>
      <c r="F627" s="17" t="s">
        <v>611</v>
      </c>
      <c r="G627" s="17" t="s">
        <v>23</v>
      </c>
      <c r="H627" s="8">
        <v>635</v>
      </c>
      <c r="I627" s="9">
        <v>501.5</v>
      </c>
      <c r="J627" s="9">
        <f>H627*I627</f>
        <v>318452.5</v>
      </c>
    </row>
    <row r="628" spans="3:10" ht="35.1" customHeight="1" x14ac:dyDescent="0.25">
      <c r="C628" s="8" t="s">
        <v>593</v>
      </c>
      <c r="D628" s="38">
        <v>45519</v>
      </c>
      <c r="E628" s="8"/>
      <c r="F628" s="17" t="s">
        <v>612</v>
      </c>
      <c r="G628" s="17" t="s">
        <v>23</v>
      </c>
      <c r="H628" s="8">
        <v>700</v>
      </c>
      <c r="I628" s="9">
        <v>501.5</v>
      </c>
      <c r="J628" s="9">
        <f>H628*I628</f>
        <v>351050</v>
      </c>
    </row>
    <row r="629" spans="3:10" ht="35.1" customHeight="1" x14ac:dyDescent="0.25">
      <c r="C629" s="8" t="s">
        <v>593</v>
      </c>
      <c r="D629" s="38">
        <v>45638</v>
      </c>
      <c r="E629" s="8">
        <v>116624</v>
      </c>
      <c r="F629" s="17" t="s">
        <v>700</v>
      </c>
      <c r="G629" s="17" t="s">
        <v>23</v>
      </c>
      <c r="H629" s="8">
        <v>1703</v>
      </c>
      <c r="I629" s="9">
        <v>14.002000000000001</v>
      </c>
      <c r="J629" s="9">
        <f>H629*I629</f>
        <v>23845.406000000003</v>
      </c>
    </row>
    <row r="630" spans="3:10" ht="35.1" customHeight="1" x14ac:dyDescent="0.25">
      <c r="C630" s="8" t="s">
        <v>593</v>
      </c>
      <c r="D630" s="35">
        <v>45436</v>
      </c>
      <c r="E630" s="8"/>
      <c r="F630" s="17" t="s">
        <v>595</v>
      </c>
      <c r="G630" s="17" t="s">
        <v>23</v>
      </c>
      <c r="H630" s="8">
        <v>2069</v>
      </c>
      <c r="I630" s="9">
        <v>472</v>
      </c>
      <c r="J630" s="9">
        <f>H630*I630</f>
        <v>976568</v>
      </c>
    </row>
    <row r="631" spans="3:10" ht="35.1" customHeight="1" x14ac:dyDescent="0.25">
      <c r="C631" s="8" t="s">
        <v>593</v>
      </c>
      <c r="D631" s="38">
        <v>45523</v>
      </c>
      <c r="E631" s="8"/>
      <c r="F631" s="17" t="s">
        <v>734</v>
      </c>
      <c r="G631" s="17" t="s">
        <v>23</v>
      </c>
      <c r="H631" s="8">
        <v>662</v>
      </c>
      <c r="I631" s="9">
        <v>472</v>
      </c>
      <c r="J631" s="9">
        <f>H631*I631</f>
        <v>312464</v>
      </c>
    </row>
    <row r="632" spans="3:10" ht="35.1" customHeight="1" x14ac:dyDescent="0.25">
      <c r="C632" s="8" t="s">
        <v>593</v>
      </c>
      <c r="D632" s="38">
        <v>45523</v>
      </c>
      <c r="E632" s="8"/>
      <c r="F632" s="17" t="s">
        <v>735</v>
      </c>
      <c r="G632" s="17" t="s">
        <v>23</v>
      </c>
      <c r="H632" s="8">
        <v>299</v>
      </c>
      <c r="I632" s="9">
        <v>472</v>
      </c>
      <c r="J632" s="9">
        <f>H632*I632</f>
        <v>141128</v>
      </c>
    </row>
    <row r="633" spans="3:10" ht="35.1" customHeight="1" x14ac:dyDescent="0.25">
      <c r="C633" s="8" t="s">
        <v>593</v>
      </c>
      <c r="D633" s="38">
        <v>45523</v>
      </c>
      <c r="E633" s="8"/>
      <c r="F633" s="17" t="s">
        <v>736</v>
      </c>
      <c r="G633" s="17" t="s">
        <v>23</v>
      </c>
      <c r="H633" s="8">
        <v>487</v>
      </c>
      <c r="I633" s="9">
        <v>472</v>
      </c>
      <c r="J633" s="9">
        <f>H633*I633</f>
        <v>229864</v>
      </c>
    </row>
    <row r="634" spans="3:10" ht="35.1" customHeight="1" x14ac:dyDescent="0.25">
      <c r="C634" s="8" t="s">
        <v>742</v>
      </c>
      <c r="D634" s="35">
        <v>45680</v>
      </c>
      <c r="E634" s="8">
        <v>118369</v>
      </c>
      <c r="F634" s="17" t="s">
        <v>728</v>
      </c>
      <c r="G634" s="17" t="s">
        <v>23</v>
      </c>
      <c r="H634" s="8">
        <v>5154</v>
      </c>
      <c r="I634" s="9">
        <v>16.25</v>
      </c>
      <c r="J634" s="9">
        <f>H634*I634</f>
        <v>83752.5</v>
      </c>
    </row>
    <row r="635" spans="3:10" ht="35.1" customHeight="1" x14ac:dyDescent="0.25">
      <c r="C635" s="8" t="s">
        <v>742</v>
      </c>
      <c r="D635" s="35">
        <v>45712</v>
      </c>
      <c r="E635" s="8"/>
      <c r="F635" s="17" t="s">
        <v>804</v>
      </c>
      <c r="G635" s="17" t="s">
        <v>402</v>
      </c>
      <c r="H635" s="8">
        <v>15</v>
      </c>
      <c r="I635" s="9">
        <v>3776</v>
      </c>
      <c r="J635" s="9">
        <f>H635*I635</f>
        <v>56640</v>
      </c>
    </row>
    <row r="636" spans="3:10" ht="35.1" customHeight="1" x14ac:dyDescent="0.25">
      <c r="C636" s="8" t="s">
        <v>742</v>
      </c>
      <c r="D636" s="35">
        <v>45680</v>
      </c>
      <c r="E636" s="8">
        <v>100065</v>
      </c>
      <c r="F636" s="17" t="s">
        <v>729</v>
      </c>
      <c r="G636" s="17" t="s">
        <v>121</v>
      </c>
      <c r="H636" s="8">
        <v>300</v>
      </c>
      <c r="I636" s="9">
        <v>212.4</v>
      </c>
      <c r="J636" s="9">
        <f>H636*I636</f>
        <v>63720</v>
      </c>
    </row>
    <row r="637" spans="3:10" ht="35.1" customHeight="1" x14ac:dyDescent="0.25">
      <c r="C637" s="8" t="s">
        <v>742</v>
      </c>
      <c r="D637" s="38">
        <v>45680</v>
      </c>
      <c r="E637" s="8">
        <v>100063</v>
      </c>
      <c r="F637" s="17" t="s">
        <v>730</v>
      </c>
      <c r="G637" s="17" t="s">
        <v>121</v>
      </c>
      <c r="H637" s="8">
        <v>300</v>
      </c>
      <c r="I637" s="9">
        <v>259.60000000000002</v>
      </c>
      <c r="J637" s="9">
        <f>H637*I637</f>
        <v>77880</v>
      </c>
    </row>
    <row r="638" spans="3:10" ht="35.1" customHeight="1" x14ac:dyDescent="0.25">
      <c r="C638" s="8" t="s">
        <v>742</v>
      </c>
      <c r="D638" s="38">
        <v>45688</v>
      </c>
      <c r="E638" s="8"/>
      <c r="F638" s="17" t="s">
        <v>731</v>
      </c>
      <c r="G638" s="17" t="s">
        <v>121</v>
      </c>
      <c r="H638" s="8">
        <v>165</v>
      </c>
      <c r="I638" s="9">
        <v>1003</v>
      </c>
      <c r="J638" s="9">
        <f>H638*I638</f>
        <v>165495</v>
      </c>
    </row>
    <row r="639" spans="3:10" ht="35.1" customHeight="1" x14ac:dyDescent="0.25">
      <c r="C639" s="8" t="s">
        <v>742</v>
      </c>
      <c r="D639" s="35">
        <v>45680</v>
      </c>
      <c r="E639" s="8">
        <v>100002</v>
      </c>
      <c r="F639" s="17" t="s">
        <v>732</v>
      </c>
      <c r="G639" s="17" t="s">
        <v>698</v>
      </c>
      <c r="H639" s="8">
        <v>175</v>
      </c>
      <c r="I639" s="9">
        <v>413</v>
      </c>
      <c r="J639" s="9">
        <f>H639*I639</f>
        <v>72275</v>
      </c>
    </row>
    <row r="640" spans="3:10" ht="35.1" customHeight="1" x14ac:dyDescent="0.25">
      <c r="C640" s="8" t="s">
        <v>742</v>
      </c>
      <c r="D640" s="35">
        <v>45691</v>
      </c>
      <c r="E640" s="8"/>
      <c r="F640" s="17" t="s">
        <v>733</v>
      </c>
      <c r="G640" s="17" t="s">
        <v>121</v>
      </c>
      <c r="H640" s="8">
        <v>20</v>
      </c>
      <c r="I640" s="9">
        <v>501.5</v>
      </c>
      <c r="J640" s="9">
        <f>H640*I640</f>
        <v>10030</v>
      </c>
    </row>
    <row r="641" spans="3:10" ht="35.1" customHeight="1" x14ac:dyDescent="0.25">
      <c r="C641" s="8" t="s">
        <v>742</v>
      </c>
      <c r="D641" s="32">
        <v>45775</v>
      </c>
      <c r="E641" s="8"/>
      <c r="F641" s="17" t="s">
        <v>807</v>
      </c>
      <c r="G641" s="17" t="s">
        <v>808</v>
      </c>
      <c r="H641" s="8">
        <v>1280</v>
      </c>
      <c r="I641" s="9">
        <v>80.004000000000005</v>
      </c>
      <c r="J641" s="9">
        <f>H641*I641</f>
        <v>102405.12000000001</v>
      </c>
    </row>
    <row r="642" spans="3:10" ht="35.1" customHeight="1" x14ac:dyDescent="0.25">
      <c r="C642" s="8" t="s">
        <v>742</v>
      </c>
      <c r="D642" s="30">
        <v>45817</v>
      </c>
      <c r="E642" s="8">
        <v>115733</v>
      </c>
      <c r="F642" s="17" t="s">
        <v>809</v>
      </c>
      <c r="G642" s="17" t="s">
        <v>810</v>
      </c>
      <c r="H642" s="8">
        <v>2266</v>
      </c>
      <c r="I642" s="9">
        <v>60.366399999999999</v>
      </c>
      <c r="J642" s="9">
        <f>H642*I642</f>
        <v>136790.26240000001</v>
      </c>
    </row>
    <row r="643" spans="3:10" ht="35.1" customHeight="1" x14ac:dyDescent="0.25">
      <c r="C643" s="8" t="s">
        <v>742</v>
      </c>
      <c r="D643" s="30">
        <v>45817</v>
      </c>
      <c r="E643" s="8">
        <v>114939</v>
      </c>
      <c r="F643" s="17" t="s">
        <v>811</v>
      </c>
      <c r="G643" s="17" t="s">
        <v>810</v>
      </c>
      <c r="H643" s="8">
        <v>2935</v>
      </c>
      <c r="I643" s="9">
        <v>96.686000000000007</v>
      </c>
      <c r="J643" s="9">
        <f>H643*I643</f>
        <v>283773.41000000003</v>
      </c>
    </row>
    <row r="644" spans="3:10" ht="35.1" customHeight="1" thickBot="1" x14ac:dyDescent="0.4">
      <c r="E644" s="6"/>
      <c r="F644" s="4"/>
      <c r="G644" s="4"/>
      <c r="H644" s="14"/>
      <c r="I644" s="2"/>
      <c r="J644" s="10">
        <f>SUM(J401:J643)</f>
        <v>32002590.240631998</v>
      </c>
    </row>
    <row r="645" spans="3:10" ht="35.1" customHeight="1" x14ac:dyDescent="0.35">
      <c r="E645" s="6"/>
      <c r="F645" s="4"/>
      <c r="G645" s="4"/>
      <c r="H645" s="47"/>
      <c r="I645" s="2"/>
      <c r="J645" s="48"/>
    </row>
    <row r="646" spans="3:10" ht="35.1" customHeight="1" x14ac:dyDescent="0.35">
      <c r="E646" s="6"/>
      <c r="F646" s="4"/>
      <c r="G646" s="4"/>
      <c r="H646" s="47"/>
      <c r="I646" s="2"/>
      <c r="J646" s="48"/>
    </row>
    <row r="647" spans="3:10" ht="20.100000000000001" customHeight="1" x14ac:dyDescent="0.3">
      <c r="E647"/>
      <c r="F647"/>
      <c r="G647" s="11"/>
      <c r="H647" s="11"/>
      <c r="I647" s="11"/>
      <c r="J647" s="11"/>
    </row>
    <row r="648" spans="3:10" ht="20.100000000000001" customHeight="1" x14ac:dyDescent="0.3">
      <c r="E648"/>
      <c r="F648"/>
      <c r="G648" s="11"/>
      <c r="H648" s="11"/>
      <c r="I648" s="11"/>
      <c r="J648" s="11"/>
    </row>
    <row r="649" spans="3:10" ht="20.100000000000001" customHeight="1" x14ac:dyDescent="0.3">
      <c r="C649" s="19" t="s">
        <v>352</v>
      </c>
      <c r="D649" s="19"/>
      <c r="E649" s="19"/>
      <c r="F649" s="19"/>
      <c r="G649" s="19"/>
      <c r="H649" s="19"/>
      <c r="I649" s="19"/>
      <c r="J649" s="19"/>
    </row>
    <row r="650" spans="3:10" ht="20.100000000000001" customHeight="1" x14ac:dyDescent="0.25">
      <c r="C650" s="21" t="s">
        <v>594</v>
      </c>
      <c r="D650" s="21"/>
      <c r="E650" s="21"/>
      <c r="F650" s="21"/>
      <c r="G650" s="21"/>
      <c r="H650" s="21"/>
      <c r="I650" s="21"/>
      <c r="J650" s="21"/>
    </row>
    <row r="651" spans="3:10" ht="20.100000000000001" customHeight="1" x14ac:dyDescent="0.3">
      <c r="C651" s="19" t="s">
        <v>353</v>
      </c>
      <c r="D651" s="19"/>
      <c r="E651" s="19"/>
      <c r="F651" s="19"/>
      <c r="G651" s="19"/>
      <c r="H651" s="19"/>
      <c r="I651" s="19"/>
      <c r="J651" s="19"/>
    </row>
    <row r="652" spans="3:10" ht="20.100000000000001" customHeight="1" x14ac:dyDescent="0.3">
      <c r="C652" s="19" t="s">
        <v>743</v>
      </c>
      <c r="D652" s="19"/>
      <c r="E652" s="19"/>
      <c r="F652" s="19"/>
      <c r="G652" s="19"/>
      <c r="H652" s="19"/>
      <c r="I652" s="19"/>
      <c r="J652" s="19"/>
    </row>
    <row r="653" spans="3:10" ht="20.100000000000001" customHeight="1" x14ac:dyDescent="0.25">
      <c r="C653" s="20" t="s">
        <v>828</v>
      </c>
      <c r="D653" s="20"/>
      <c r="E653" s="20"/>
      <c r="F653" s="20"/>
      <c r="G653" s="20"/>
      <c r="H653" s="20"/>
      <c r="I653" s="20"/>
      <c r="J653" s="20"/>
    </row>
    <row r="654" spans="3:10" ht="35.1" customHeight="1" x14ac:dyDescent="0.25">
      <c r="C654" s="7" t="s">
        <v>340</v>
      </c>
      <c r="D654" s="7" t="s">
        <v>341</v>
      </c>
      <c r="E654" s="7" t="s">
        <v>342</v>
      </c>
      <c r="F654" s="16" t="s">
        <v>0</v>
      </c>
      <c r="G654" s="7" t="s">
        <v>29</v>
      </c>
      <c r="H654" s="7" t="s">
        <v>1</v>
      </c>
      <c r="I654" s="7" t="s">
        <v>30</v>
      </c>
      <c r="J654" s="7" t="s">
        <v>2</v>
      </c>
    </row>
    <row r="655" spans="3:10" ht="35.1" customHeight="1" thickBot="1" x14ac:dyDescent="0.3">
      <c r="C655" s="8" t="s">
        <v>349</v>
      </c>
      <c r="D655" s="54">
        <v>42513</v>
      </c>
      <c r="E655" s="8">
        <v>115155</v>
      </c>
      <c r="F655" s="17" t="s">
        <v>333</v>
      </c>
      <c r="G655" s="17" t="s">
        <v>23</v>
      </c>
      <c r="H655" s="8">
        <v>61</v>
      </c>
      <c r="I655" s="9">
        <v>88</v>
      </c>
      <c r="J655" s="9">
        <f>H655*I655</f>
        <v>5368</v>
      </c>
    </row>
    <row r="656" spans="3:10" ht="35.1" customHeight="1" x14ac:dyDescent="0.25">
      <c r="C656" s="8" t="s">
        <v>347</v>
      </c>
      <c r="D656" s="41">
        <v>43279</v>
      </c>
      <c r="E656" s="8">
        <v>114169</v>
      </c>
      <c r="F656" s="17" t="s">
        <v>331</v>
      </c>
      <c r="G656" s="17" t="s">
        <v>23</v>
      </c>
      <c r="H656" s="8">
        <v>100</v>
      </c>
      <c r="I656" s="9">
        <v>1132.8</v>
      </c>
      <c r="J656" s="9">
        <f>H656*I656</f>
        <v>113280</v>
      </c>
    </row>
    <row r="657" spans="3:10" ht="35.1" customHeight="1" x14ac:dyDescent="0.25">
      <c r="C657" s="8" t="s">
        <v>346</v>
      </c>
      <c r="D657" s="42">
        <v>43515</v>
      </c>
      <c r="E657" s="8">
        <v>100052</v>
      </c>
      <c r="F657" s="17" t="s">
        <v>330</v>
      </c>
      <c r="G657" s="17" t="s">
        <v>23</v>
      </c>
      <c r="H657" s="8">
        <v>47</v>
      </c>
      <c r="I657" s="9">
        <v>678.5</v>
      </c>
      <c r="J657" s="9">
        <f>H657*I657</f>
        <v>31889.5</v>
      </c>
    </row>
    <row r="658" spans="3:10" ht="35.1" customHeight="1" x14ac:dyDescent="0.25">
      <c r="C658" s="8" t="s">
        <v>346</v>
      </c>
      <c r="D658" s="42">
        <v>43626</v>
      </c>
      <c r="E658" s="8">
        <v>100052</v>
      </c>
      <c r="F658" s="17" t="s">
        <v>580</v>
      </c>
      <c r="G658" s="17" t="s">
        <v>23</v>
      </c>
      <c r="H658" s="8">
        <v>26</v>
      </c>
      <c r="I658" s="9">
        <v>666.7</v>
      </c>
      <c r="J658" s="9">
        <f>H658*I658</f>
        <v>17334.2</v>
      </c>
    </row>
    <row r="659" spans="3:10" ht="35.1" customHeight="1" x14ac:dyDescent="0.25">
      <c r="C659" s="8" t="s">
        <v>346</v>
      </c>
      <c r="D659" s="42">
        <v>43522</v>
      </c>
      <c r="E659" s="8" t="s">
        <v>335</v>
      </c>
      <c r="F659" s="17" t="s">
        <v>334</v>
      </c>
      <c r="G659" s="17" t="s">
        <v>23</v>
      </c>
      <c r="H659" s="8">
        <v>4</v>
      </c>
      <c r="I659" s="9">
        <v>151.04</v>
      </c>
      <c r="J659" s="9">
        <f>H659*I659</f>
        <v>604.16</v>
      </c>
    </row>
    <row r="660" spans="3:10" ht="35.1" customHeight="1" x14ac:dyDescent="0.25">
      <c r="C660" s="8" t="s">
        <v>346</v>
      </c>
      <c r="D660" s="42">
        <v>43623</v>
      </c>
      <c r="E660" s="8">
        <v>114380</v>
      </c>
      <c r="F660" s="17" t="s">
        <v>337</v>
      </c>
      <c r="G660" s="17" t="s">
        <v>23</v>
      </c>
      <c r="H660" s="8">
        <v>16</v>
      </c>
      <c r="I660" s="9">
        <v>600</v>
      </c>
      <c r="J660" s="9">
        <f>H660*I660</f>
        <v>9600</v>
      </c>
    </row>
    <row r="661" spans="3:10" ht="35.1" customHeight="1" x14ac:dyDescent="0.25">
      <c r="C661" s="8" t="s">
        <v>345</v>
      </c>
      <c r="D661" s="42">
        <v>43864</v>
      </c>
      <c r="E661" s="8" t="s">
        <v>325</v>
      </c>
      <c r="F661" s="17" t="s">
        <v>323</v>
      </c>
      <c r="G661" s="17" t="s">
        <v>324</v>
      </c>
      <c r="H661" s="8">
        <v>4</v>
      </c>
      <c r="I661" s="9">
        <v>7021</v>
      </c>
      <c r="J661" s="9">
        <f>H661*I661</f>
        <v>28084</v>
      </c>
    </row>
    <row r="662" spans="3:10" ht="35.1" customHeight="1" x14ac:dyDescent="0.25">
      <c r="C662" s="8" t="s">
        <v>345</v>
      </c>
      <c r="D662" s="42">
        <v>43929</v>
      </c>
      <c r="E662" s="8" t="s">
        <v>322</v>
      </c>
      <c r="F662" s="17" t="s">
        <v>574</v>
      </c>
      <c r="G662" s="17" t="s">
        <v>25</v>
      </c>
      <c r="H662" s="8">
        <v>2</v>
      </c>
      <c r="I662" s="9">
        <v>224.2</v>
      </c>
      <c r="J662" s="9">
        <f>H662*I662</f>
        <v>448.4</v>
      </c>
    </row>
    <row r="663" spans="3:10" ht="35.1" customHeight="1" x14ac:dyDescent="0.25">
      <c r="C663" s="8" t="s">
        <v>345</v>
      </c>
      <c r="D663" s="42">
        <v>43920</v>
      </c>
      <c r="E663" s="8" t="s">
        <v>327</v>
      </c>
      <c r="F663" s="17" t="s">
        <v>575</v>
      </c>
      <c r="G663" s="17" t="s">
        <v>25</v>
      </c>
      <c r="H663" s="8">
        <v>2</v>
      </c>
      <c r="I663" s="9">
        <v>117.48</v>
      </c>
      <c r="J663" s="9">
        <f>H663*I663</f>
        <v>234.96</v>
      </c>
    </row>
    <row r="664" spans="3:10" ht="35.1" customHeight="1" x14ac:dyDescent="0.25">
      <c r="C664" s="8" t="s">
        <v>345</v>
      </c>
      <c r="D664" s="42">
        <v>43929</v>
      </c>
      <c r="E664" s="8" t="s">
        <v>328</v>
      </c>
      <c r="F664" s="17" t="s">
        <v>576</v>
      </c>
      <c r="G664" s="17" t="s">
        <v>23</v>
      </c>
      <c r="H664" s="8">
        <v>75</v>
      </c>
      <c r="I664" s="9">
        <v>7375</v>
      </c>
      <c r="J664" s="9">
        <f>H664*I664</f>
        <v>553125</v>
      </c>
    </row>
    <row r="665" spans="3:10" ht="35.1" customHeight="1" x14ac:dyDescent="0.25">
      <c r="C665" s="8" t="s">
        <v>345</v>
      </c>
      <c r="D665" s="42">
        <v>43928</v>
      </c>
      <c r="E665" s="8" t="s">
        <v>338</v>
      </c>
      <c r="F665" s="17" t="s">
        <v>591</v>
      </c>
      <c r="G665" s="17" t="s">
        <v>23</v>
      </c>
      <c r="H665" s="8">
        <v>7</v>
      </c>
      <c r="I665" s="9">
        <v>1652</v>
      </c>
      <c r="J665" s="9">
        <f>H665*I665</f>
        <v>11564</v>
      </c>
    </row>
    <row r="666" spans="3:10" ht="35.1" customHeight="1" x14ac:dyDescent="0.25">
      <c r="C666" s="8" t="s">
        <v>344</v>
      </c>
      <c r="D666" s="42">
        <v>44454</v>
      </c>
      <c r="E666" s="8">
        <v>117066</v>
      </c>
      <c r="F666" s="17" t="s">
        <v>339</v>
      </c>
      <c r="G666" s="17" t="s">
        <v>23</v>
      </c>
      <c r="H666" s="8">
        <v>1</v>
      </c>
      <c r="I666" s="9">
        <v>3398.4</v>
      </c>
      <c r="J666" s="9">
        <f>H666*I666</f>
        <v>3398.4</v>
      </c>
    </row>
    <row r="667" spans="3:10" ht="35.1" customHeight="1" x14ac:dyDescent="0.25">
      <c r="C667" s="8" t="s">
        <v>343</v>
      </c>
      <c r="D667" s="43">
        <v>44779</v>
      </c>
      <c r="E667" s="8">
        <v>116502</v>
      </c>
      <c r="F667" s="17" t="s">
        <v>326</v>
      </c>
      <c r="G667" s="17" t="s">
        <v>121</v>
      </c>
      <c r="H667" s="8">
        <v>32</v>
      </c>
      <c r="I667" s="9">
        <v>54.386200000000002</v>
      </c>
      <c r="J667" s="9">
        <f>H667*I667</f>
        <v>1740.3584000000001</v>
      </c>
    </row>
    <row r="668" spans="3:10" ht="35.1" customHeight="1" x14ac:dyDescent="0.25">
      <c r="C668" s="8" t="s">
        <v>343</v>
      </c>
      <c r="D668" s="43">
        <v>44781</v>
      </c>
      <c r="E668" s="8">
        <v>116571</v>
      </c>
      <c r="F668" s="17" t="s">
        <v>329</v>
      </c>
      <c r="G668" s="17" t="s">
        <v>25</v>
      </c>
      <c r="H668" s="8">
        <v>43</v>
      </c>
      <c r="I668" s="9">
        <v>84.96</v>
      </c>
      <c r="J668" s="9">
        <f>H668*I668</f>
        <v>3653.2799999999997</v>
      </c>
    </row>
    <row r="669" spans="3:10" ht="35.1" customHeight="1" x14ac:dyDescent="0.25">
      <c r="C669" s="8" t="s">
        <v>343</v>
      </c>
      <c r="D669" s="43" t="s">
        <v>707</v>
      </c>
      <c r="E669" s="8">
        <v>118646</v>
      </c>
      <c r="F669" s="17" t="s">
        <v>400</v>
      </c>
      <c r="G669" s="17" t="s">
        <v>23</v>
      </c>
      <c r="H669" s="8">
        <v>50</v>
      </c>
      <c r="I669" s="9">
        <v>3256.8</v>
      </c>
      <c r="J669" s="9">
        <f>H669*I669</f>
        <v>162840</v>
      </c>
    </row>
    <row r="670" spans="3:10" ht="35.1" customHeight="1" x14ac:dyDescent="0.25">
      <c r="C670" s="8" t="s">
        <v>343</v>
      </c>
      <c r="D670" s="43">
        <v>44663</v>
      </c>
      <c r="E670" s="8">
        <v>118648</v>
      </c>
      <c r="F670" s="17" t="s">
        <v>401</v>
      </c>
      <c r="G670" s="17" t="s">
        <v>23</v>
      </c>
      <c r="H670" s="8">
        <v>0</v>
      </c>
      <c r="I670" s="9">
        <v>312.7</v>
      </c>
      <c r="J670" s="9">
        <f>H670*I670</f>
        <v>0</v>
      </c>
    </row>
    <row r="671" spans="3:10" ht="35.1" customHeight="1" x14ac:dyDescent="0.25">
      <c r="C671" s="8" t="s">
        <v>417</v>
      </c>
      <c r="D671" s="42">
        <v>45261</v>
      </c>
      <c r="E671" s="8">
        <v>118196</v>
      </c>
      <c r="F671" s="17" t="s">
        <v>577</v>
      </c>
      <c r="G671" s="17" t="s">
        <v>23</v>
      </c>
      <c r="H671" s="8">
        <v>0</v>
      </c>
      <c r="I671" s="9">
        <v>2301</v>
      </c>
      <c r="J671" s="9">
        <f>H671*I671</f>
        <v>0</v>
      </c>
    </row>
    <row r="672" spans="3:10" ht="35.1" customHeight="1" x14ac:dyDescent="0.25">
      <c r="C672" s="8" t="s">
        <v>417</v>
      </c>
      <c r="D672" s="44">
        <v>45019</v>
      </c>
      <c r="E672" s="8">
        <v>119430</v>
      </c>
      <c r="F672" s="17" t="s">
        <v>578</v>
      </c>
      <c r="G672" s="17" t="s">
        <v>25</v>
      </c>
      <c r="H672" s="8">
        <v>470</v>
      </c>
      <c r="I672" s="9">
        <v>83.296199999999999</v>
      </c>
      <c r="J672" s="9">
        <f>H672*I672</f>
        <v>39149.214</v>
      </c>
    </row>
    <row r="673" spans="3:10" ht="35.1" customHeight="1" x14ac:dyDescent="0.25">
      <c r="C673" s="8" t="s">
        <v>417</v>
      </c>
      <c r="D673" s="42">
        <v>45048</v>
      </c>
      <c r="E673" s="8">
        <v>110138</v>
      </c>
      <c r="F673" s="17" t="s">
        <v>579</v>
      </c>
      <c r="G673" s="17" t="s">
        <v>336</v>
      </c>
      <c r="H673" s="8">
        <v>446</v>
      </c>
      <c r="I673" s="9">
        <v>967.54100000000005</v>
      </c>
      <c r="J673" s="9">
        <f>H673*I673</f>
        <v>431523.28600000002</v>
      </c>
    </row>
    <row r="674" spans="3:10" ht="35.1" customHeight="1" x14ac:dyDescent="0.25">
      <c r="C674" s="8" t="s">
        <v>417</v>
      </c>
      <c r="D674" s="44">
        <v>45019</v>
      </c>
      <c r="E674" s="8">
        <v>117167</v>
      </c>
      <c r="F674" s="17" t="s">
        <v>581</v>
      </c>
      <c r="G674" s="17" t="s">
        <v>23</v>
      </c>
      <c r="H674" s="8">
        <v>72</v>
      </c>
      <c r="I674" s="9">
        <v>814.2</v>
      </c>
      <c r="J674" s="9">
        <f>H674*I674</f>
        <v>58622.400000000001</v>
      </c>
    </row>
    <row r="675" spans="3:10" ht="35.1" customHeight="1" x14ac:dyDescent="0.25">
      <c r="C675" s="8" t="s">
        <v>417</v>
      </c>
      <c r="D675" s="44">
        <v>45019</v>
      </c>
      <c r="E675" s="8">
        <v>118660</v>
      </c>
      <c r="F675" s="17" t="s">
        <v>582</v>
      </c>
      <c r="G675" s="17" t="s">
        <v>23</v>
      </c>
      <c r="H675" s="8">
        <v>77</v>
      </c>
      <c r="I675" s="9">
        <v>501.5</v>
      </c>
      <c r="J675" s="9">
        <f>H675*I675</f>
        <v>38615.5</v>
      </c>
    </row>
    <row r="676" spans="3:10" ht="35.1" customHeight="1" x14ac:dyDescent="0.25">
      <c r="C676" s="8" t="s">
        <v>417</v>
      </c>
      <c r="D676" s="42">
        <v>45273</v>
      </c>
      <c r="E676" s="8">
        <v>115278</v>
      </c>
      <c r="F676" s="17" t="s">
        <v>583</v>
      </c>
      <c r="G676" s="17" t="s">
        <v>23</v>
      </c>
      <c r="H676" s="8">
        <v>193</v>
      </c>
      <c r="I676" s="9">
        <v>483.8</v>
      </c>
      <c r="J676" s="9">
        <f>H676*I676</f>
        <v>93373.400000000009</v>
      </c>
    </row>
    <row r="677" spans="3:10" ht="35.1" customHeight="1" x14ac:dyDescent="0.25">
      <c r="C677" s="8" t="s">
        <v>417</v>
      </c>
      <c r="D677" s="42">
        <v>45048</v>
      </c>
      <c r="E677" s="8">
        <v>119456</v>
      </c>
      <c r="F677" s="17" t="s">
        <v>584</v>
      </c>
      <c r="G677" s="17" t="s">
        <v>23</v>
      </c>
      <c r="H677" s="8">
        <v>5</v>
      </c>
      <c r="I677" s="9">
        <v>174.58333300000001</v>
      </c>
      <c r="J677" s="9">
        <f>H677*I677</f>
        <v>872.91666500000008</v>
      </c>
    </row>
    <row r="678" spans="3:10" ht="35.1" customHeight="1" x14ac:dyDescent="0.25">
      <c r="C678" s="8" t="s">
        <v>417</v>
      </c>
      <c r="D678" s="44">
        <v>45019</v>
      </c>
      <c r="E678" s="8">
        <v>119432</v>
      </c>
      <c r="F678" s="17" t="s">
        <v>585</v>
      </c>
      <c r="G678" s="17" t="s">
        <v>25</v>
      </c>
      <c r="H678" s="8">
        <v>91</v>
      </c>
      <c r="I678" s="9">
        <v>104.18219999999999</v>
      </c>
      <c r="J678" s="9">
        <f>H678*I678</f>
        <v>9480.5802000000003</v>
      </c>
    </row>
    <row r="679" spans="3:10" ht="35.1" customHeight="1" x14ac:dyDescent="0.25">
      <c r="C679" s="8" t="s">
        <v>417</v>
      </c>
      <c r="D679" s="44">
        <v>45019</v>
      </c>
      <c r="E679" s="8">
        <v>117612</v>
      </c>
      <c r="F679" s="17" t="s">
        <v>586</v>
      </c>
      <c r="G679" s="17" t="s">
        <v>25</v>
      </c>
      <c r="H679" s="8">
        <v>48</v>
      </c>
      <c r="I679" s="9">
        <v>97.173000000000002</v>
      </c>
      <c r="J679" s="9">
        <f>H679*I679</f>
        <v>4664.3040000000001</v>
      </c>
    </row>
    <row r="680" spans="3:10" ht="35.1" customHeight="1" x14ac:dyDescent="0.25">
      <c r="C680" s="8" t="s">
        <v>417</v>
      </c>
      <c r="D680" s="44">
        <v>45019</v>
      </c>
      <c r="E680" s="8">
        <v>100145</v>
      </c>
      <c r="F680" s="17" t="s">
        <v>587</v>
      </c>
      <c r="G680" s="17" t="s">
        <v>25</v>
      </c>
      <c r="H680" s="8">
        <v>59</v>
      </c>
      <c r="I680" s="9">
        <v>104.1232</v>
      </c>
      <c r="J680" s="9">
        <f>H680*I680</f>
        <v>6143.2687999999998</v>
      </c>
    </row>
    <row r="681" spans="3:10" ht="35.1" customHeight="1" x14ac:dyDescent="0.25">
      <c r="C681" s="8" t="s">
        <v>417</v>
      </c>
      <c r="D681" s="44">
        <v>45019</v>
      </c>
      <c r="E681" s="8">
        <v>119433</v>
      </c>
      <c r="F681" s="17" t="s">
        <v>588</v>
      </c>
      <c r="G681" s="17" t="s">
        <v>25</v>
      </c>
      <c r="H681" s="8">
        <v>521</v>
      </c>
      <c r="I681" s="9">
        <v>97.173000000000002</v>
      </c>
      <c r="J681" s="9">
        <f>H681*I681</f>
        <v>50627.133000000002</v>
      </c>
    </row>
    <row r="682" spans="3:10" ht="35.1" customHeight="1" x14ac:dyDescent="0.25">
      <c r="C682" s="8" t="s">
        <v>417</v>
      </c>
      <c r="D682" s="44">
        <v>45019</v>
      </c>
      <c r="E682" s="8">
        <v>117168</v>
      </c>
      <c r="F682" s="17" t="s">
        <v>589</v>
      </c>
      <c r="G682" s="17" t="s">
        <v>25</v>
      </c>
      <c r="H682" s="8">
        <v>120</v>
      </c>
      <c r="I682" s="9">
        <v>104.1232</v>
      </c>
      <c r="J682" s="9">
        <f>H682*I682</f>
        <v>12494.784</v>
      </c>
    </row>
    <row r="683" spans="3:10" ht="35.1" customHeight="1" x14ac:dyDescent="0.25">
      <c r="C683" s="8" t="s">
        <v>417</v>
      </c>
      <c r="D683" s="42">
        <v>45048</v>
      </c>
      <c r="E683" s="8">
        <v>118200</v>
      </c>
      <c r="F683" s="17" t="s">
        <v>590</v>
      </c>
      <c r="G683" s="17" t="s">
        <v>23</v>
      </c>
      <c r="H683" s="8">
        <v>47</v>
      </c>
      <c r="I683" s="9">
        <v>76.7</v>
      </c>
      <c r="J683" s="9">
        <f>H683*I683</f>
        <v>3604.9</v>
      </c>
    </row>
    <row r="684" spans="3:10" ht="35.1" customHeight="1" x14ac:dyDescent="0.25">
      <c r="C684" s="8" t="s">
        <v>417</v>
      </c>
      <c r="D684" s="44">
        <v>45019</v>
      </c>
      <c r="E684" s="8">
        <v>117066</v>
      </c>
      <c r="F684" s="17" t="s">
        <v>592</v>
      </c>
      <c r="G684" s="17" t="s">
        <v>23</v>
      </c>
      <c r="H684" s="8">
        <v>19</v>
      </c>
      <c r="I684" s="9">
        <v>713.78200000000004</v>
      </c>
      <c r="J684" s="9">
        <f>H684*I684</f>
        <v>13561.858</v>
      </c>
    </row>
    <row r="685" spans="3:10" ht="35.1" customHeight="1" x14ac:dyDescent="0.25">
      <c r="C685" s="8" t="s">
        <v>593</v>
      </c>
      <c r="D685" s="42">
        <v>45601</v>
      </c>
      <c r="E685" s="8">
        <v>119440</v>
      </c>
      <c r="F685" s="17" t="s">
        <v>812</v>
      </c>
      <c r="G685" s="17" t="s">
        <v>121</v>
      </c>
      <c r="H685" s="8">
        <v>6558</v>
      </c>
      <c r="I685" s="9">
        <v>30.000516666599999</v>
      </c>
      <c r="J685" s="9">
        <f>H685*I685</f>
        <v>196743.38829956279</v>
      </c>
    </row>
    <row r="686" spans="3:10" ht="35.1" customHeight="1" x14ac:dyDescent="0.25">
      <c r="C686" s="8" t="s">
        <v>593</v>
      </c>
      <c r="D686" s="42">
        <v>45624</v>
      </c>
      <c r="E686" s="8">
        <v>110133</v>
      </c>
      <c r="F686" s="17" t="s">
        <v>708</v>
      </c>
      <c r="G686" s="17" t="s">
        <v>121</v>
      </c>
      <c r="H686" s="8">
        <v>161</v>
      </c>
      <c r="I686" s="9">
        <v>129.1628</v>
      </c>
      <c r="J686" s="9">
        <f>H686*I686</f>
        <v>20795.210800000001</v>
      </c>
    </row>
    <row r="687" spans="3:10" ht="35.1" customHeight="1" x14ac:dyDescent="0.25">
      <c r="C687" s="8" t="s">
        <v>742</v>
      </c>
      <c r="D687" s="42">
        <v>45742</v>
      </c>
      <c r="E687" s="8">
        <v>115350</v>
      </c>
      <c r="F687" s="17" t="s">
        <v>737</v>
      </c>
      <c r="G687" s="17" t="s">
        <v>738</v>
      </c>
      <c r="H687" s="8">
        <v>1374</v>
      </c>
      <c r="I687" s="9">
        <v>61.241999999999997</v>
      </c>
      <c r="J687" s="9">
        <f>H687*I687</f>
        <v>84146.508000000002</v>
      </c>
    </row>
    <row r="688" spans="3:10" ht="35.1" customHeight="1" x14ac:dyDescent="0.25">
      <c r="C688" s="8" t="s">
        <v>742</v>
      </c>
      <c r="D688" s="42">
        <v>45742</v>
      </c>
      <c r="E688" s="8">
        <v>119123</v>
      </c>
      <c r="F688" s="17" t="s">
        <v>740</v>
      </c>
      <c r="G688" s="17" t="s">
        <v>741</v>
      </c>
      <c r="H688" s="8">
        <v>184</v>
      </c>
      <c r="I688" s="9">
        <v>483.8</v>
      </c>
      <c r="J688" s="9">
        <f>H688*I688</f>
        <v>89019.199999999997</v>
      </c>
    </row>
    <row r="689" spans="3:10" ht="35.1" customHeight="1" x14ac:dyDescent="0.25">
      <c r="C689" s="8" t="s">
        <v>742</v>
      </c>
      <c r="D689" s="42">
        <v>45775</v>
      </c>
      <c r="E689" s="8">
        <v>119440</v>
      </c>
      <c r="F689" s="17" t="s">
        <v>812</v>
      </c>
      <c r="G689" s="17" t="s">
        <v>121</v>
      </c>
      <c r="H689" s="8">
        <v>24000</v>
      </c>
      <c r="I689" s="9">
        <v>23.333516666600001</v>
      </c>
      <c r="J689" s="9">
        <f>H689*I689</f>
        <v>560004.39999840001</v>
      </c>
    </row>
    <row r="690" spans="3:10" ht="35.1" customHeight="1" x14ac:dyDescent="0.25">
      <c r="C690" s="8" t="s">
        <v>742</v>
      </c>
      <c r="D690" s="42">
        <v>45796</v>
      </c>
      <c r="E690" s="8">
        <v>120209</v>
      </c>
      <c r="F690" s="17" t="s">
        <v>813</v>
      </c>
      <c r="G690" s="17" t="s">
        <v>814</v>
      </c>
      <c r="H690" s="8">
        <v>2542</v>
      </c>
      <c r="I690" s="9">
        <v>120.36</v>
      </c>
      <c r="J690" s="9">
        <f>H690*I690</f>
        <v>305955.12</v>
      </c>
    </row>
    <row r="691" spans="3:10" ht="35.1" customHeight="1" x14ac:dyDescent="0.25">
      <c r="C691" s="8" t="s">
        <v>742</v>
      </c>
      <c r="D691" s="42">
        <v>45742</v>
      </c>
      <c r="E691" s="8">
        <v>118200</v>
      </c>
      <c r="F691" s="17" t="s">
        <v>739</v>
      </c>
      <c r="G691" s="17" t="s">
        <v>23</v>
      </c>
      <c r="H691" s="8">
        <v>400</v>
      </c>
      <c r="I691" s="9">
        <v>96.76</v>
      </c>
      <c r="J691" s="9">
        <f>H691*I691</f>
        <v>38704</v>
      </c>
    </row>
    <row r="692" spans="3:10" ht="35.1" customHeight="1" x14ac:dyDescent="0.25">
      <c r="C692" s="8" t="s">
        <v>742</v>
      </c>
      <c r="D692" s="42">
        <v>45828</v>
      </c>
      <c r="E692" s="8">
        <v>115350</v>
      </c>
      <c r="F692" s="17" t="s">
        <v>706</v>
      </c>
      <c r="G692" s="17" t="s">
        <v>738</v>
      </c>
      <c r="H692" s="8">
        <v>325</v>
      </c>
      <c r="I692" s="9">
        <v>61.124000000000002</v>
      </c>
      <c r="J692" s="9">
        <f>H692*I692</f>
        <v>19865.3</v>
      </c>
    </row>
    <row r="693" spans="3:10" ht="35.1" customHeight="1" x14ac:dyDescent="0.25">
      <c r="C693" s="8" t="s">
        <v>742</v>
      </c>
      <c r="D693" s="42">
        <v>45828</v>
      </c>
      <c r="E693" s="8">
        <v>120225</v>
      </c>
      <c r="F693" s="17" t="s">
        <v>815</v>
      </c>
      <c r="G693" s="17" t="s">
        <v>332</v>
      </c>
      <c r="H693" s="8">
        <v>242</v>
      </c>
      <c r="I693" s="9">
        <v>80.239999999999995</v>
      </c>
      <c r="J693" s="9">
        <f>H693*I693</f>
        <v>19418.079999999998</v>
      </c>
    </row>
    <row r="694" spans="3:10" ht="35.1" customHeight="1" x14ac:dyDescent="0.25">
      <c r="C694" s="8" t="s">
        <v>742</v>
      </c>
      <c r="D694" s="42">
        <v>45832</v>
      </c>
      <c r="E694" s="8">
        <v>120226</v>
      </c>
      <c r="F694" s="17" t="s">
        <v>816</v>
      </c>
      <c r="G694" s="17" t="s">
        <v>738</v>
      </c>
      <c r="H694" s="8">
        <v>300</v>
      </c>
      <c r="I694" s="9">
        <v>82.6</v>
      </c>
      <c r="J694" s="9">
        <f>H694*I694</f>
        <v>24780</v>
      </c>
    </row>
    <row r="695" spans="3:10" ht="35.1" customHeight="1" x14ac:dyDescent="0.25">
      <c r="C695" s="8" t="s">
        <v>742</v>
      </c>
      <c r="D695" s="45">
        <v>45832</v>
      </c>
      <c r="E695" s="8">
        <v>120227</v>
      </c>
      <c r="F695" s="17" t="s">
        <v>817</v>
      </c>
      <c r="G695" s="17" t="s">
        <v>738</v>
      </c>
      <c r="H695" s="8">
        <v>300</v>
      </c>
      <c r="I695" s="9">
        <v>82.6</v>
      </c>
      <c r="J695" s="9">
        <f>H695*I695</f>
        <v>24780</v>
      </c>
    </row>
    <row r="696" spans="3:10" ht="35.1" customHeight="1" x14ac:dyDescent="0.25">
      <c r="C696" s="8" t="s">
        <v>742</v>
      </c>
      <c r="D696" s="45">
        <v>45832</v>
      </c>
      <c r="E696" s="8">
        <v>120228</v>
      </c>
      <c r="F696" s="17" t="s">
        <v>818</v>
      </c>
      <c r="G696" s="17" t="s">
        <v>738</v>
      </c>
      <c r="H696" s="8">
        <v>265</v>
      </c>
      <c r="I696" s="9">
        <v>82.6</v>
      </c>
      <c r="J696" s="9">
        <f>H696*I696</f>
        <v>21889</v>
      </c>
    </row>
    <row r="697" spans="3:10" ht="35.1" customHeight="1" x14ac:dyDescent="0.25">
      <c r="C697" s="8" t="s">
        <v>742</v>
      </c>
      <c r="D697" s="45">
        <v>45832</v>
      </c>
      <c r="E697" s="8">
        <v>117612</v>
      </c>
      <c r="F697" s="17" t="s">
        <v>819</v>
      </c>
      <c r="G697" s="17" t="s">
        <v>738</v>
      </c>
      <c r="H697" s="8">
        <v>275</v>
      </c>
      <c r="I697" s="9">
        <v>106.2</v>
      </c>
      <c r="J697" s="9">
        <f>H697*I697</f>
        <v>29205</v>
      </c>
    </row>
    <row r="698" spans="3:10" ht="35.1" customHeight="1" x14ac:dyDescent="0.25">
      <c r="C698" s="8" t="s">
        <v>742</v>
      </c>
      <c r="D698" s="45">
        <v>45832</v>
      </c>
      <c r="E698" s="8">
        <v>120229</v>
      </c>
      <c r="F698" s="17" t="s">
        <v>820</v>
      </c>
      <c r="G698" s="17" t="s">
        <v>738</v>
      </c>
      <c r="H698" s="8">
        <v>70</v>
      </c>
      <c r="I698" s="9">
        <v>106.2</v>
      </c>
      <c r="J698" s="9">
        <f>H698*I698</f>
        <v>7434</v>
      </c>
    </row>
    <row r="699" spans="3:10" ht="35.1" customHeight="1" x14ac:dyDescent="0.25">
      <c r="C699" s="8" t="s">
        <v>742</v>
      </c>
      <c r="D699" s="45">
        <v>45832</v>
      </c>
      <c r="E699" s="8">
        <v>120221</v>
      </c>
      <c r="F699" s="17" t="s">
        <v>821</v>
      </c>
      <c r="G699" s="17" t="s">
        <v>822</v>
      </c>
      <c r="H699" s="8">
        <v>500</v>
      </c>
      <c r="I699" s="9">
        <v>435.9982</v>
      </c>
      <c r="J699" s="9">
        <f>H699*I699</f>
        <v>217999.1</v>
      </c>
    </row>
    <row r="700" spans="3:10" ht="35.1" customHeight="1" x14ac:dyDescent="0.25">
      <c r="C700" s="8" t="s">
        <v>742</v>
      </c>
      <c r="D700" s="45">
        <v>45832</v>
      </c>
      <c r="E700" s="8">
        <v>120222</v>
      </c>
      <c r="F700" s="17" t="s">
        <v>823</v>
      </c>
      <c r="G700" s="17" t="s">
        <v>824</v>
      </c>
      <c r="H700" s="8">
        <v>237</v>
      </c>
      <c r="I700" s="9">
        <v>41.417999999999999</v>
      </c>
      <c r="J700" s="9">
        <f>H700*I700</f>
        <v>9816.0660000000007</v>
      </c>
    </row>
    <row r="701" spans="3:10" ht="35.1" customHeight="1" x14ac:dyDescent="0.25">
      <c r="C701" s="8" t="s">
        <v>742</v>
      </c>
      <c r="D701" s="45">
        <v>45832</v>
      </c>
      <c r="E701" s="8">
        <v>120223</v>
      </c>
      <c r="F701" s="17" t="s">
        <v>825</v>
      </c>
      <c r="G701" s="17" t="s">
        <v>824</v>
      </c>
      <c r="H701" s="8">
        <v>212</v>
      </c>
      <c r="I701" s="9">
        <v>41.417999999999999</v>
      </c>
      <c r="J701" s="9">
        <f>H701*I701</f>
        <v>8780.616</v>
      </c>
    </row>
    <row r="702" spans="3:10" ht="35.1" customHeight="1" x14ac:dyDescent="0.25">
      <c r="C702" s="8" t="s">
        <v>742</v>
      </c>
      <c r="D702" s="45">
        <v>45832</v>
      </c>
      <c r="E702" s="8">
        <v>120224</v>
      </c>
      <c r="F702" s="17" t="s">
        <v>826</v>
      </c>
      <c r="G702" s="17" t="s">
        <v>121</v>
      </c>
      <c r="H702" s="8">
        <v>570</v>
      </c>
      <c r="I702" s="9">
        <v>41.241</v>
      </c>
      <c r="J702" s="9">
        <f>H702*I702</f>
        <v>23507.37</v>
      </c>
    </row>
    <row r="703" spans="3:10" ht="35.1" customHeight="1" thickBot="1" x14ac:dyDescent="0.4">
      <c r="H703" s="15"/>
      <c r="J703" s="3">
        <f>SUM(J655:J702)</f>
        <v>3408740.1621629624</v>
      </c>
    </row>
  </sheetData>
  <sortState xmlns:xlrd2="http://schemas.microsoft.com/office/spreadsheetml/2017/richdata2" ref="C9:J389">
    <sortCondition ref="C9:C389"/>
  </sortState>
  <mergeCells count="16">
    <mergeCell ref="C3:J3"/>
    <mergeCell ref="C4:J4"/>
    <mergeCell ref="C5:J5"/>
    <mergeCell ref="C6:J6"/>
    <mergeCell ref="C7:J7"/>
    <mergeCell ref="C395:J395"/>
    <mergeCell ref="C396:J396"/>
    <mergeCell ref="C397:J397"/>
    <mergeCell ref="C398:J398"/>
    <mergeCell ref="C399:J399"/>
    <mergeCell ref="E390:F390"/>
    <mergeCell ref="C649:J649"/>
    <mergeCell ref="C650:J650"/>
    <mergeCell ref="C651:J651"/>
    <mergeCell ref="C652:J652"/>
    <mergeCell ref="C653:J653"/>
  </mergeCells>
  <phoneticPr fontId="15"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37" workbookViewId="0">
      <selection activeCell="N169" sqref="N16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ABRIL-JUNIO 2025</vt:lpstr>
      <vt:lpstr>EXPEDIENTES ESCAN. ENTR. Y 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Urraca</dc:creator>
  <cp:lastModifiedBy>Jean Carlos Martinez</cp:lastModifiedBy>
  <cp:lastPrinted>2022-10-04T17:39:22Z</cp:lastPrinted>
  <dcterms:created xsi:type="dcterms:W3CDTF">2015-09-30T14:04:31Z</dcterms:created>
  <dcterms:modified xsi:type="dcterms:W3CDTF">2025-07-14T18:24:26Z</dcterms:modified>
</cp:coreProperties>
</file>