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C49EAD77-3279-48E5-9BC2-02115B742A9E}" xr6:coauthVersionLast="47" xr6:coauthVersionMax="47" xr10:uidLastSave="{00000000-0000-0000-0000-000000000000}"/>
  <bookViews>
    <workbookView xWindow="-120" yWindow="-120" windowWidth="29040" windowHeight="15720" xr2:uid="{60971D48-BBE4-49C8-926E-CC17D4644D44}"/>
  </bookViews>
  <sheets>
    <sheet name="Cuentas por Pagar Suplidores" sheetId="2" r:id="rId1"/>
  </sheets>
  <definedNames>
    <definedName name="_xlnm._FilterDatabase" localSheetId="0" hidden="1">'Cuentas por Pagar Suplidores'!$F$1:$F$46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F79" i="2"/>
  <c r="F65" i="2"/>
</calcChain>
</file>

<file path=xl/sharedStrings.xml><?xml version="1.0" encoding="utf-8"?>
<sst xmlns="http://schemas.openxmlformats.org/spreadsheetml/2006/main" count="213" uniqueCount="136">
  <si>
    <t>COMBUSTIBLE</t>
  </si>
  <si>
    <t>DISTRIBUIDORES INTERNACIONALES DE PETROLEO</t>
  </si>
  <si>
    <t>E450000000151 Y 152</t>
  </si>
  <si>
    <t>NOTARIZACION</t>
  </si>
  <si>
    <t>LA ANTILLANA COMERCIAL, S.A.</t>
  </si>
  <si>
    <t>B15000000277</t>
  </si>
  <si>
    <t>DRA. DANIELA ZAPATA VALENZUELA</t>
  </si>
  <si>
    <t>JUAN CARLOS DE LEON GUILLEN</t>
  </si>
  <si>
    <t>B1500000029</t>
  </si>
  <si>
    <t>B1500000033</t>
  </si>
  <si>
    <t>B1500000084</t>
  </si>
  <si>
    <t>FERNANDO LANGA Y ASOC.</t>
  </si>
  <si>
    <t>B1500000083</t>
  </si>
  <si>
    <t>E45000000007</t>
  </si>
  <si>
    <t>ASFALTO FRIO</t>
  </si>
  <si>
    <t>REMIX, S,A.</t>
  </si>
  <si>
    <t>CONSULTURIA</t>
  </si>
  <si>
    <t>E450000003278,3286,3289</t>
  </si>
  <si>
    <t>SIGMA PETROLEUM CORP, SAS</t>
  </si>
  <si>
    <t>PUBLICIDAD</t>
  </si>
  <si>
    <t>ELECTRICOS Y AFINES</t>
  </si>
  <si>
    <t>LEGALIZACION</t>
  </si>
  <si>
    <t>E45000000004161, 4135</t>
  </si>
  <si>
    <t>E450000003258,3267 Y 3274</t>
  </si>
  <si>
    <t>B1500000147</t>
  </si>
  <si>
    <t>CONSTRUCTORA E INGENIERIA JUANCHAM, SRL</t>
  </si>
  <si>
    <t>B1500001306</t>
  </si>
  <si>
    <t>SUMINISTRO DE ALMUERZO</t>
  </si>
  <si>
    <t>COMEDORES ECONOMICOS DE ESTADO</t>
  </si>
  <si>
    <t>E450000003213,3218,3219,3237 Y 3238</t>
  </si>
  <si>
    <t>E450000003537 Y 3590</t>
  </si>
  <si>
    <t>B1500001374</t>
  </si>
  <si>
    <t>SUMINISTROS DE ALMUERZOS</t>
  </si>
  <si>
    <t>E450000003188,3194 Y 3196</t>
  </si>
  <si>
    <t>E450000003391 Y 3442</t>
  </si>
  <si>
    <t>B1500001363</t>
  </si>
  <si>
    <t>SUMINISTRO DEL ESTADO</t>
  </si>
  <si>
    <t>B15000000026</t>
  </si>
  <si>
    <t>COMERIN, SRL</t>
  </si>
  <si>
    <t>E4500000000086,87,97 Y 108</t>
  </si>
  <si>
    <t>MANTENIMIENTO PARA VEHICULOS PESADOS</t>
  </si>
  <si>
    <t>B1500001349</t>
  </si>
  <si>
    <t>B15000000291</t>
  </si>
  <si>
    <t>HORMIGON ASFALTICO FRIO</t>
  </si>
  <si>
    <t>B1500001333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</si>
  <si>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</si>
  <si>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</si>
  <si>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</si>
  <si>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</si>
  <si>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</si>
  <si>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</si>
  <si>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</si>
  <si>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</si>
  <si>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</si>
  <si>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</si>
  <si>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SERVICIOS DE COMINDA</t>
  </si>
  <si>
    <t>S/N INTERNACIONAL PASAPORTE YB871608</t>
  </si>
  <si>
    <t>HONORARIOS PROFESIONALES</t>
  </si>
  <si>
    <t>LINKLATERS</t>
  </si>
  <si>
    <t>DR. DOROTEO HERNANDEZ VILLAR</t>
  </si>
  <si>
    <t>B1500003194</t>
  </si>
  <si>
    <t>SERVICIOS DE CATERING</t>
  </si>
  <si>
    <t>DISLA URIBE KONCEPTO, SRL</t>
  </si>
  <si>
    <t>B1500000011</t>
  </si>
  <si>
    <t>LIC. JOSE LUIS CASTRO GARABITO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</si>
  <si>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</si>
  <si>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</si>
  <si>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</si>
  <si>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</si>
  <si>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</si>
  <si>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</si>
  <si>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</si>
  <si>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</si>
  <si>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</si>
  <si>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</si>
  <si>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</si>
  <si>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</si>
  <si>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</si>
  <si>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</si>
  <si>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</si>
  <si>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</si>
  <si>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</si>
  <si>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</si>
  <si>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</si>
  <si>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B1500000303</t>
  </si>
  <si>
    <t>ALQUILER</t>
  </si>
  <si>
    <t>B1500000148</t>
  </si>
  <si>
    <t>EDITORIA LISTIN DIARIO</t>
  </si>
  <si>
    <t>B1500000068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</si>
  <si>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</si>
  <si>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</si>
  <si>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</si>
  <si>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</si>
  <si>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</si>
  <si>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</si>
  <si>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</si>
  <si>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</si>
  <si>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</si>
  <si>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</si>
  <si>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</si>
  <si>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</si>
  <si>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</si>
  <si>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</si>
  <si>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</si>
  <si>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</si>
  <si>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</si>
  <si>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</si>
  <si>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</si>
  <si>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</si>
  <si>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</si>
  <si>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</si>
  <si>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</si>
  <si>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</si>
  <si>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</si>
  <si>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</si>
  <si>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</si>
  <si>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</si>
  <si>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</si>
  <si>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</si>
  <si>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</si>
  <si>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CONCEPTO</t>
  </si>
  <si>
    <t xml:space="preserve">Descripción de Colores </t>
  </si>
  <si>
    <t>DEPARTAMENTO DE CONTABILIDAD GENERAL</t>
  </si>
  <si>
    <t>B15000012</t>
  </si>
  <si>
    <t>B1500012327</t>
  </si>
  <si>
    <t>B1500000267</t>
  </si>
  <si>
    <t>VEARA MEDIA SRL</t>
  </si>
  <si>
    <t>MONTO DE LA DEUDA</t>
  </si>
  <si>
    <t xml:space="preserve">NOMBRE DEL ACREEDOR </t>
  </si>
  <si>
    <t xml:space="preserve">NUMERO DE FACTURA </t>
  </si>
  <si>
    <t>FECHA DEL REGISTRO</t>
  </si>
  <si>
    <t>Abonos</t>
  </si>
  <si>
    <t>Pagados</t>
  </si>
  <si>
    <t>Estado de Cuentas de Suplidores  al  30 Junio  2025</t>
  </si>
  <si>
    <t>MINISTERIO DE OBRAS PUBLICAS Y COMUNICACIONES</t>
  </si>
  <si>
    <t>TOTAL EN RD$..............................................................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</si>
</sst>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Times"/>
      <family val="1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86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8" fillId="2" borderId="0" xfId="0" applyFont="1" applyFill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164" fontId="0" fillId="0" borderId="0" xfId="1" applyFont="1"/>
    <xf numFmtId="164" fontId="1" fillId="0" borderId="0" xfId="1" applyFont="1" applyBorder="1"/>
    <xf numFmtId="164" fontId="0" fillId="0" borderId="0" xfId="0" applyNumberFormat="1"/>
    <xf numFmtId="164" fontId="7" fillId="2" borderId="7" xfId="1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left" wrapText="1"/>
    </xf>
    <xf numFmtId="49" fontId="8" fillId="2" borderId="18" xfId="0" applyNumberFormat="1" applyFont="1" applyFill="1" applyBorder="1" applyAlignment="1">
      <alignment horizontal="center" wrapText="1"/>
    </xf>
    <xf numFmtId="49" fontId="8" fillId="4" borderId="11" xfId="0" applyNumberFormat="1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wrapText="1"/>
    </xf>
    <xf numFmtId="164" fontId="8" fillId="2" borderId="9" xfId="1" applyFont="1" applyFill="1" applyBorder="1" applyAlignment="1">
      <alignment horizontal="center" wrapText="1"/>
    </xf>
    <xf numFmtId="164" fontId="0" fillId="2" borderId="9" xfId="1" applyFont="1" applyFill="1" applyBorder="1"/>
    <xf numFmtId="0" fontId="0" fillId="2" borderId="0" xfId="0" applyFill="1"/>
    <xf numFmtId="0" fontId="0" fillId="2" borderId="10" xfId="0" applyFill="1" applyBorder="1"/>
    <xf numFmtId="164" fontId="0" fillId="2" borderId="12" xfId="1" applyFont="1" applyFill="1" applyBorder="1"/>
    <xf numFmtId="0" fontId="0" fillId="2" borderId="13" xfId="0" applyFill="1" applyBorder="1"/>
    <xf numFmtId="0" fontId="0" fillId="2" borderId="14" xfId="0" applyFill="1" applyBorder="1"/>
    <xf numFmtId="164" fontId="2" fillId="0" borderId="1" xfId="1" applyFont="1" applyBorder="1"/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49" fontId="7" fillId="2" borderId="0" xfId="0" applyNumberFormat="1" applyFont="1" applyFill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E88A8C47-85E3-4BE9-BF6B-1803C24D42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66675</xdr:rowOff>
    </xdr:from>
    <xdr:ext cx="1274669" cy="636796"/>
    <xdr:pic>
      <xdr:nvPicPr>
        <xdr:cNvPr id="2" name="Imagen 1">
          <a:extLst>
            <a:ext uri="{FF2B5EF4-FFF2-40B4-BE49-F238E27FC236}">
              <a16:creationId xmlns:a16="http://schemas.microsoft.com/office/drawing/2014/main" id="{F8DD37F1-349B-4639-9291-7807AB7E9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428625" y="257175"/>
          <a:ext cx="1274669" cy="6367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A5B4-C7AE-4796-AB11-B1C0C30F535D}">
  <dimension ref="A1:G80"/>
  <sheetViews>
    <sheetView tabSelected="1" workbookViewId="0">
      <selection activeCell="C77" sqref="C77"/>
    </sheetView>
  </sheetViews>
  <sheetFormatPr baseColWidth="10" defaultRowHeight="15" x14ac:dyDescent="0.25"/>
  <cols>
    <col min="1" max="1" width="20.42578125" customWidth="1"/>
    <col min="2" max="2" width="26.140625" customWidth="1"/>
    <col min="3" max="3" width="31.7109375" customWidth="1"/>
    <col min="4" max="4" width="43.5703125" customWidth="1"/>
    <col min="5" max="5" width="36.85546875" style="16" customWidth="1"/>
    <col min="6" max="6" width="15.140625" style="16" customWidth="1"/>
    <col min="7" max="7" width="16.7109375" customWidth="1"/>
    <col min="8" max="8" width="27" customWidth="1"/>
  </cols>
  <sheetData>
    <row r="1" spans="1:6" s="16" customFormat="1" x14ac:dyDescent="0.25">
      <c r="A1" s="32"/>
      <c r="B1" s="31"/>
      <c r="C1" s="31"/>
      <c r="D1" s="31"/>
      <c r="E1" s="30"/>
    </row>
    <row r="2" spans="1:6" s="16" customFormat="1" x14ac:dyDescent="0.25">
      <c r="A2" s="29"/>
      <c r="B2" s="28"/>
      <c r="C2" s="28"/>
      <c r="D2" s="28"/>
      <c r="E2" s="27"/>
    </row>
    <row r="3" spans="1:6" s="16" customFormat="1" ht="20.25" x14ac:dyDescent="0.3">
      <c r="A3" s="34" t="s">
        <v>134</v>
      </c>
      <c r="B3" s="35"/>
      <c r="C3" s="35"/>
      <c r="D3" s="35"/>
      <c r="E3" s="36"/>
    </row>
    <row r="4" spans="1:6" s="16" customFormat="1" ht="20.25" x14ac:dyDescent="0.3">
      <c r="A4" s="34" t="s">
        <v>122</v>
      </c>
      <c r="B4" s="35"/>
      <c r="C4" s="35"/>
      <c r="D4" s="35"/>
      <c r="E4" s="36"/>
    </row>
    <row r="5" spans="1:6" s="16" customFormat="1" ht="20.25" x14ac:dyDescent="0.3">
      <c r="A5" s="37" t="s">
        <v>133</v>
      </c>
      <c r="B5" s="38"/>
      <c r="C5" s="38"/>
      <c r="D5" s="38"/>
      <c r="E5" s="39"/>
    </row>
    <row r="6" spans="1:6" s="16" customFormat="1" ht="20.25" x14ac:dyDescent="0.3">
      <c r="A6" s="15"/>
      <c r="B6" s="14"/>
      <c r="C6" s="14"/>
      <c r="D6" s="14"/>
      <c r="E6" s="26"/>
    </row>
    <row r="7" spans="1:6" s="16" customFormat="1" ht="21" x14ac:dyDescent="0.35">
      <c r="A7" s="40" t="s">
        <v>121</v>
      </c>
      <c r="B7" s="41"/>
      <c r="C7" s="42"/>
      <c r="D7" s="42"/>
      <c r="E7" s="43"/>
    </row>
    <row r="8" spans="1:6" s="16" customFormat="1" ht="21" x14ac:dyDescent="0.35">
      <c r="A8" s="25"/>
      <c r="B8" s="24" t="s">
        <v>132</v>
      </c>
      <c r="C8" s="44"/>
      <c r="D8" s="44"/>
      <c r="E8" s="45"/>
    </row>
    <row r="9" spans="1:6" s="16" customFormat="1" ht="21.75" thickBot="1" x14ac:dyDescent="0.4">
      <c r="A9" s="23"/>
      <c r="B9" s="22" t="s">
        <v>131</v>
      </c>
      <c r="C9" s="21"/>
      <c r="D9" s="20"/>
      <c r="E9" s="19"/>
    </row>
    <row r="10" spans="1:6" s="16" customFormat="1" x14ac:dyDescent="0.25">
      <c r="A10" s="46" t="s">
        <v>130</v>
      </c>
      <c r="B10" s="48" t="s">
        <v>129</v>
      </c>
      <c r="C10" s="50" t="s">
        <v>128</v>
      </c>
      <c r="D10" s="50" t="s">
        <v>120</v>
      </c>
      <c r="E10" s="52" t="s">
        <v>127</v>
      </c>
    </row>
    <row r="11" spans="1:6" s="16" customFormat="1" ht="15.75" thickBot="1" x14ac:dyDescent="0.3">
      <c r="A11" s="47"/>
      <c r="B11" s="49"/>
      <c r="C11" s="51"/>
      <c r="D11" s="51"/>
      <c r="E11" s="53"/>
    </row>
    <row r="12" spans="1:6" s="16" customFormat="1" ht="31.5" x14ac:dyDescent="0.25">
      <c r="A12" s="12">
        <v>43853</v>
      </c>
      <c r="B12" s="10" t="s">
        <v>119</v>
      </c>
      <c r="C12" s="13" t="s">
        <v>118</v>
      </c>
      <c r="D12" s="13" t="s">
        <v>117</v>
      </c>
      <c r="E12" s="16">
        <v>121072.5</v>
      </c>
      <c r="F12" s="16">
        <v>121072.5</v>
      </c>
    </row>
    <row r="13" spans="1:6" s="16" customFormat="1" ht="15.75" x14ac:dyDescent="0.25">
      <c r="A13" s="12">
        <v>43826</v>
      </c>
      <c r="B13" s="10" t="s">
        <v>116</v>
      </c>
      <c r="C13" s="13" t="s">
        <v>118</v>
      </c>
      <c r="D13" s="13" t="s">
        <v>117</v>
      </c>
      <c r="E13" s="16">
        <v>64483.45</v>
      </c>
      <c r="F13" s="16">
        <v>64483.45</v>
      </c>
    </row>
    <row r="14" spans="1:6" s="16" customFormat="1" ht="15.75" x14ac:dyDescent="0.25">
      <c r="A14" s="12">
        <v>44034</v>
      </c>
      <c r="B14" s="10" t="s">
        <v>114</v>
      </c>
      <c r="C14" s="13" t="s">
        <v>126</v>
      </c>
      <c r="D14" s="13" t="s">
        <v>19</v>
      </c>
      <c r="E14" s="16">
        <v>354000</v>
      </c>
      <c r="F14" s="16">
        <v>354000</v>
      </c>
    </row>
    <row r="15" spans="1:6" s="16" customFormat="1" ht="15.75" x14ac:dyDescent="0.25">
      <c r="A15" s="12">
        <v>44036</v>
      </c>
      <c r="B15" s="10" t="s">
        <v>112</v>
      </c>
      <c r="C15" s="13" t="s">
        <v>113</v>
      </c>
      <c r="D15" s="13" t="s">
        <v>19</v>
      </c>
      <c r="E15" s="16">
        <v>259600</v>
      </c>
      <c r="F15" s="16">
        <v>259600</v>
      </c>
    </row>
    <row r="16" spans="1:6" s="16" customFormat="1" ht="15.75" x14ac:dyDescent="0.25">
      <c r="A16" s="12">
        <v>44027</v>
      </c>
      <c r="B16" s="10" t="s">
        <v>111</v>
      </c>
      <c r="C16" s="13" t="s">
        <v>65</v>
      </c>
      <c r="D16" s="13" t="s">
        <v>19</v>
      </c>
      <c r="E16" s="16">
        <v>177000</v>
      </c>
      <c r="F16" s="16">
        <v>177000</v>
      </c>
    </row>
    <row r="17" spans="1:6" s="16" customFormat="1" ht="31.5" x14ac:dyDescent="0.25">
      <c r="A17" s="12">
        <v>44035</v>
      </c>
      <c r="B17" s="10" t="s">
        <v>109</v>
      </c>
      <c r="C17" s="13" t="s">
        <v>110</v>
      </c>
      <c r="D17" s="13" t="s">
        <v>19</v>
      </c>
      <c r="E17" s="16">
        <v>708000</v>
      </c>
      <c r="F17" s="16">
        <v>708000</v>
      </c>
    </row>
    <row r="18" spans="1:6" s="16" customFormat="1" ht="15.75" x14ac:dyDescent="0.25">
      <c r="A18" s="12">
        <v>44034</v>
      </c>
      <c r="B18" s="10" t="s">
        <v>107</v>
      </c>
      <c r="C18" s="13" t="s">
        <v>108</v>
      </c>
      <c r="D18" s="13" t="s">
        <v>19</v>
      </c>
      <c r="E18" s="16">
        <v>1500000</v>
      </c>
      <c r="F18" s="16">
        <v>1500000</v>
      </c>
    </row>
    <row r="19" spans="1:6" s="16" customFormat="1" ht="15.75" x14ac:dyDescent="0.25">
      <c r="A19" s="12">
        <v>44035</v>
      </c>
      <c r="B19" s="10" t="s">
        <v>105</v>
      </c>
      <c r="C19" s="13" t="s">
        <v>106</v>
      </c>
      <c r="D19" s="13" t="s">
        <v>19</v>
      </c>
      <c r="E19" s="16">
        <v>1062000</v>
      </c>
      <c r="F19" s="16">
        <v>1062000</v>
      </c>
    </row>
    <row r="20" spans="1:6" s="16" customFormat="1" ht="15.75" x14ac:dyDescent="0.25">
      <c r="A20" s="12">
        <v>44044</v>
      </c>
      <c r="B20" s="10" t="s">
        <v>104</v>
      </c>
      <c r="C20" s="13" t="s">
        <v>115</v>
      </c>
      <c r="D20" s="13" t="s">
        <v>19</v>
      </c>
      <c r="E20" s="16">
        <v>180000</v>
      </c>
      <c r="F20" s="16">
        <v>180000</v>
      </c>
    </row>
    <row r="21" spans="1:6" s="16" customFormat="1" ht="15.75" x14ac:dyDescent="0.25">
      <c r="A21" s="12">
        <v>44197</v>
      </c>
      <c r="B21" s="10" t="s">
        <v>125</v>
      </c>
      <c r="C21" s="13" t="s">
        <v>78</v>
      </c>
      <c r="D21" s="13" t="s">
        <v>77</v>
      </c>
      <c r="E21" s="18">
        <v>8302417.04</v>
      </c>
      <c r="F21" s="16">
        <v>8302417.04</v>
      </c>
    </row>
    <row r="22" spans="1:6" s="16" customFormat="1" ht="47.25" x14ac:dyDescent="0.25">
      <c r="A22" s="12">
        <v>44197</v>
      </c>
      <c r="B22" s="10" t="s">
        <v>102</v>
      </c>
      <c r="C22" s="13" t="s">
        <v>78</v>
      </c>
      <c r="D22" s="13" t="s">
        <v>103</v>
      </c>
      <c r="E22" s="16">
        <v>1258798.32</v>
      </c>
      <c r="F22" s="16">
        <v>1258798.32</v>
      </c>
    </row>
    <row r="23" spans="1:6" s="16" customFormat="1" ht="15.75" x14ac:dyDescent="0.25">
      <c r="A23" s="12">
        <v>44197</v>
      </c>
      <c r="B23" s="10" t="s">
        <v>100</v>
      </c>
      <c r="C23" s="13" t="s">
        <v>78</v>
      </c>
      <c r="D23" s="13" t="s">
        <v>101</v>
      </c>
      <c r="E23" s="16">
        <v>66987.179999999993</v>
      </c>
      <c r="F23" s="16">
        <v>66987.179999999993</v>
      </c>
    </row>
    <row r="24" spans="1:6" s="16" customFormat="1" ht="15.75" x14ac:dyDescent="0.25">
      <c r="A24" s="12">
        <v>44294</v>
      </c>
      <c r="B24" s="10" t="s">
        <v>97</v>
      </c>
      <c r="C24" s="13" t="s">
        <v>99</v>
      </c>
      <c r="D24" s="13" t="s">
        <v>98</v>
      </c>
      <c r="E24" s="16">
        <v>583278.54</v>
      </c>
      <c r="F24" s="16">
        <v>583278.54</v>
      </c>
    </row>
    <row r="25" spans="1:6" s="16" customFormat="1" ht="15.75" x14ac:dyDescent="0.25">
      <c r="A25" s="12">
        <v>44287</v>
      </c>
      <c r="B25" s="10" t="s">
        <v>96</v>
      </c>
      <c r="C25" s="13" t="s">
        <v>78</v>
      </c>
      <c r="D25" s="13" t="s">
        <v>77</v>
      </c>
      <c r="E25" s="16">
        <v>66414.64</v>
      </c>
      <c r="F25" s="16">
        <v>66414.64</v>
      </c>
    </row>
    <row r="26" spans="1:6" s="16" customFormat="1" ht="31.5" x14ac:dyDescent="0.25">
      <c r="A26" s="12">
        <v>44211</v>
      </c>
      <c r="B26" s="10" t="s">
        <v>95</v>
      </c>
      <c r="C26" s="13" t="s">
        <v>28</v>
      </c>
      <c r="D26" s="13" t="s">
        <v>27</v>
      </c>
      <c r="E26" s="16">
        <v>9332435</v>
      </c>
      <c r="F26" s="16">
        <v>9332435</v>
      </c>
    </row>
    <row r="27" spans="1:6" s="16" customFormat="1" ht="31.5" x14ac:dyDescent="0.25">
      <c r="A27" s="12">
        <v>44267</v>
      </c>
      <c r="B27" s="10" t="s">
        <v>94</v>
      </c>
      <c r="C27" s="13" t="s">
        <v>28</v>
      </c>
      <c r="D27" s="13" t="s">
        <v>27</v>
      </c>
      <c r="E27" s="16">
        <v>4131355</v>
      </c>
      <c r="F27" s="16">
        <v>4131355</v>
      </c>
    </row>
    <row r="28" spans="1:6" s="16" customFormat="1" ht="15.75" x14ac:dyDescent="0.25">
      <c r="A28" s="12">
        <v>44287</v>
      </c>
      <c r="B28" s="10" t="s">
        <v>93</v>
      </c>
      <c r="C28" s="13" t="s">
        <v>78</v>
      </c>
      <c r="D28" s="13" t="s">
        <v>77</v>
      </c>
      <c r="E28" s="16">
        <v>1299432</v>
      </c>
      <c r="F28" s="16">
        <v>1299432</v>
      </c>
    </row>
    <row r="29" spans="1:6" s="16" customFormat="1" ht="15.75" x14ac:dyDescent="0.25">
      <c r="A29" s="12">
        <v>44285</v>
      </c>
      <c r="B29" s="10" t="s">
        <v>92</v>
      </c>
      <c r="C29" s="13" t="s">
        <v>78</v>
      </c>
      <c r="D29" s="13" t="s">
        <v>77</v>
      </c>
      <c r="E29" s="16">
        <v>48256</v>
      </c>
      <c r="F29" s="16">
        <v>48256</v>
      </c>
    </row>
    <row r="30" spans="1:6" s="16" customFormat="1" ht="15.75" x14ac:dyDescent="0.25">
      <c r="A30" s="4">
        <v>44343</v>
      </c>
      <c r="B30" s="10" t="s">
        <v>90</v>
      </c>
      <c r="C30" s="13" t="s">
        <v>91</v>
      </c>
      <c r="D30" s="13" t="s">
        <v>21</v>
      </c>
      <c r="E30" s="16">
        <v>29500</v>
      </c>
      <c r="F30" s="16">
        <v>29500</v>
      </c>
    </row>
    <row r="31" spans="1:6" s="16" customFormat="1" ht="15.75" x14ac:dyDescent="0.25">
      <c r="A31" s="4">
        <v>44378</v>
      </c>
      <c r="B31" s="10" t="s">
        <v>88</v>
      </c>
      <c r="C31" s="13" t="s">
        <v>89</v>
      </c>
      <c r="D31" s="13" t="s">
        <v>16</v>
      </c>
      <c r="E31" s="16">
        <v>188800</v>
      </c>
      <c r="F31" s="16">
        <v>188800</v>
      </c>
    </row>
    <row r="32" spans="1:6" s="16" customFormat="1" ht="15.75" x14ac:dyDescent="0.25">
      <c r="A32" s="4">
        <v>44302</v>
      </c>
      <c r="B32" s="10" t="s">
        <v>86</v>
      </c>
      <c r="C32" s="13" t="s">
        <v>87</v>
      </c>
      <c r="D32" s="13" t="s">
        <v>19</v>
      </c>
      <c r="E32" s="16">
        <v>157998.6</v>
      </c>
      <c r="F32" s="16">
        <v>157998.6</v>
      </c>
    </row>
    <row r="33" spans="1:6" s="16" customFormat="1" ht="15.75" x14ac:dyDescent="0.25">
      <c r="A33" s="4">
        <v>44347</v>
      </c>
      <c r="B33" s="10" t="s">
        <v>84</v>
      </c>
      <c r="C33" s="13" t="s">
        <v>78</v>
      </c>
      <c r="D33" s="13" t="s">
        <v>85</v>
      </c>
      <c r="E33" s="16">
        <v>66414.64</v>
      </c>
      <c r="F33" s="16">
        <v>66414.64</v>
      </c>
    </row>
    <row r="34" spans="1:6" s="16" customFormat="1" ht="31.5" x14ac:dyDescent="0.25">
      <c r="A34" s="4">
        <v>44427</v>
      </c>
      <c r="B34" s="10" t="s">
        <v>82</v>
      </c>
      <c r="C34" s="13" t="s">
        <v>83</v>
      </c>
      <c r="D34" s="13" t="s">
        <v>3</v>
      </c>
      <c r="E34" s="16">
        <v>35400</v>
      </c>
      <c r="F34" s="16">
        <v>35400</v>
      </c>
    </row>
    <row r="35" spans="1:6" s="16" customFormat="1" ht="31.5" x14ac:dyDescent="0.25">
      <c r="A35" s="4">
        <v>44391</v>
      </c>
      <c r="B35" s="10" t="s">
        <v>80</v>
      </c>
      <c r="C35" s="13" t="s">
        <v>81</v>
      </c>
      <c r="D35" s="13" t="s">
        <v>3</v>
      </c>
      <c r="E35" s="16">
        <v>17700</v>
      </c>
      <c r="F35" s="16">
        <v>17700</v>
      </c>
    </row>
    <row r="36" spans="1:6" s="16" customFormat="1" ht="15.75" x14ac:dyDescent="0.25">
      <c r="A36" s="9">
        <v>44409</v>
      </c>
      <c r="B36" s="10" t="s">
        <v>79</v>
      </c>
      <c r="C36" s="1" t="s">
        <v>78</v>
      </c>
      <c r="D36" s="11" t="s">
        <v>77</v>
      </c>
      <c r="E36" s="16">
        <v>66758.16</v>
      </c>
      <c r="F36" s="16">
        <v>66758.16</v>
      </c>
    </row>
    <row r="37" spans="1:6" s="16" customFormat="1" ht="15.75" x14ac:dyDescent="0.25">
      <c r="A37" s="9">
        <v>44440</v>
      </c>
      <c r="B37" s="10" t="s">
        <v>76</v>
      </c>
      <c r="C37" s="1" t="s">
        <v>78</v>
      </c>
      <c r="D37" s="11" t="s">
        <v>77</v>
      </c>
      <c r="E37" s="16">
        <v>66414.64</v>
      </c>
      <c r="F37" s="16">
        <v>66414.64</v>
      </c>
    </row>
    <row r="38" spans="1:6" s="16" customFormat="1" ht="31.5" x14ac:dyDescent="0.25">
      <c r="A38" s="5">
        <v>45030</v>
      </c>
      <c r="B38" s="8" t="s">
        <v>74</v>
      </c>
      <c r="C38" s="3" t="s">
        <v>75</v>
      </c>
      <c r="D38" s="7" t="s">
        <v>19</v>
      </c>
      <c r="E38" s="17">
        <v>141600</v>
      </c>
      <c r="F38" s="16">
        <v>141600</v>
      </c>
    </row>
    <row r="39" spans="1:6" s="16" customFormat="1" ht="15.75" x14ac:dyDescent="0.25">
      <c r="A39" s="5">
        <v>45098</v>
      </c>
      <c r="B39" s="6" t="s">
        <v>72</v>
      </c>
      <c r="C39" s="3" t="s">
        <v>73</v>
      </c>
      <c r="D39" s="7" t="s">
        <v>19</v>
      </c>
      <c r="E39" s="16">
        <v>88500</v>
      </c>
      <c r="F39" s="16">
        <v>88500</v>
      </c>
    </row>
    <row r="40" spans="1:6" s="16" customFormat="1" ht="31.5" x14ac:dyDescent="0.25">
      <c r="A40" s="5">
        <v>45118</v>
      </c>
      <c r="B40" s="6" t="s">
        <v>71</v>
      </c>
      <c r="C40" s="3" t="s">
        <v>67</v>
      </c>
      <c r="D40" s="7" t="s">
        <v>0</v>
      </c>
      <c r="E40" s="16">
        <v>9740000</v>
      </c>
      <c r="F40" s="16">
        <v>9740000</v>
      </c>
    </row>
    <row r="41" spans="1:6" s="16" customFormat="1" ht="31.5" x14ac:dyDescent="0.25">
      <c r="A41" s="5">
        <v>45118</v>
      </c>
      <c r="B41" s="6" t="s">
        <v>70</v>
      </c>
      <c r="C41" s="3" t="s">
        <v>67</v>
      </c>
      <c r="D41" s="7" t="s">
        <v>0</v>
      </c>
      <c r="E41" s="16">
        <v>2636400</v>
      </c>
      <c r="F41" s="16">
        <v>2636400</v>
      </c>
    </row>
    <row r="42" spans="1:6" s="16" customFormat="1" ht="31.5" x14ac:dyDescent="0.25">
      <c r="A42" s="5">
        <v>45118</v>
      </c>
      <c r="B42" s="6" t="s">
        <v>69</v>
      </c>
      <c r="C42" s="3" t="s">
        <v>67</v>
      </c>
      <c r="D42" s="7" t="s">
        <v>0</v>
      </c>
      <c r="E42" s="16">
        <v>17263200</v>
      </c>
      <c r="F42" s="16">
        <v>17263200</v>
      </c>
    </row>
    <row r="43" spans="1:6" s="16" customFormat="1" ht="31.5" x14ac:dyDescent="0.25">
      <c r="A43" s="5">
        <v>45082</v>
      </c>
      <c r="B43" s="6" t="s">
        <v>68</v>
      </c>
      <c r="C43" s="3" t="s">
        <v>67</v>
      </c>
      <c r="D43" s="7" t="s">
        <v>0</v>
      </c>
      <c r="E43" s="16">
        <v>5690400</v>
      </c>
      <c r="F43" s="16">
        <v>5690400</v>
      </c>
    </row>
    <row r="44" spans="1:6" s="16" customFormat="1" ht="31.5" x14ac:dyDescent="0.25">
      <c r="A44" s="5">
        <v>45155</v>
      </c>
      <c r="B44" s="6" t="s">
        <v>66</v>
      </c>
      <c r="C44" s="3" t="s">
        <v>67</v>
      </c>
      <c r="D44" s="7" t="s">
        <v>0</v>
      </c>
      <c r="E44" s="16">
        <v>6613200</v>
      </c>
      <c r="F44" s="16">
        <v>6613200</v>
      </c>
    </row>
    <row r="45" spans="1:6" s="16" customFormat="1" ht="31.5" x14ac:dyDescent="0.25">
      <c r="A45" s="5">
        <v>45439</v>
      </c>
      <c r="B45" s="6" t="s">
        <v>63</v>
      </c>
      <c r="C45" s="2" t="s">
        <v>64</v>
      </c>
      <c r="D45" s="7" t="s">
        <v>21</v>
      </c>
      <c r="E45" s="16">
        <v>88500</v>
      </c>
      <c r="F45" s="16">
        <v>88500</v>
      </c>
    </row>
    <row r="46" spans="1:6" s="16" customFormat="1" ht="15.75" x14ac:dyDescent="0.25">
      <c r="A46" s="5">
        <v>45383</v>
      </c>
      <c r="B46" s="6" t="s">
        <v>60</v>
      </c>
      <c r="C46" s="2" t="s">
        <v>62</v>
      </c>
      <c r="D46" s="7" t="s">
        <v>61</v>
      </c>
      <c r="E46" s="16">
        <v>1342857.84</v>
      </c>
      <c r="F46" s="16">
        <v>1342857.84</v>
      </c>
    </row>
    <row r="47" spans="1:6" s="16" customFormat="1" ht="31.5" x14ac:dyDescent="0.25">
      <c r="A47" s="5">
        <v>45485</v>
      </c>
      <c r="B47" s="8" t="s">
        <v>8</v>
      </c>
      <c r="C47" s="2" t="s">
        <v>59</v>
      </c>
      <c r="D47" s="7" t="s">
        <v>3</v>
      </c>
      <c r="E47" s="16">
        <v>94400</v>
      </c>
      <c r="F47" s="16">
        <v>94400</v>
      </c>
    </row>
    <row r="48" spans="1:6" s="16" customFormat="1" ht="30" x14ac:dyDescent="0.25">
      <c r="A48" s="5">
        <v>45509</v>
      </c>
      <c r="B48" s="8" t="s">
        <v>56</v>
      </c>
      <c r="C48" s="2" t="s">
        <v>58</v>
      </c>
      <c r="D48" s="7" t="s">
        <v>57</v>
      </c>
      <c r="E48" s="16">
        <v>39696540</v>
      </c>
      <c r="F48" s="16">
        <v>39696540</v>
      </c>
    </row>
    <row r="49" spans="1:7" s="16" customFormat="1" ht="31.5" x14ac:dyDescent="0.25">
      <c r="A49" s="5">
        <v>45537</v>
      </c>
      <c r="B49" s="8" t="s">
        <v>124</v>
      </c>
      <c r="C49" s="2" t="s">
        <v>28</v>
      </c>
      <c r="D49" s="7" t="s">
        <v>27</v>
      </c>
      <c r="E49" s="16">
        <v>4247230</v>
      </c>
      <c r="F49" s="16">
        <v>4247230</v>
      </c>
    </row>
    <row r="50" spans="1:7" s="16" customFormat="1" ht="31.5" x14ac:dyDescent="0.25">
      <c r="A50" s="5">
        <v>45565</v>
      </c>
      <c r="B50" s="6" t="s">
        <v>123</v>
      </c>
      <c r="C50" s="3" t="s">
        <v>28</v>
      </c>
      <c r="D50" s="7" t="s">
        <v>55</v>
      </c>
      <c r="E50" s="16">
        <v>4147585</v>
      </c>
      <c r="F50" s="16">
        <v>4147585</v>
      </c>
    </row>
    <row r="51" spans="1:7" s="16" customFormat="1" ht="31.5" x14ac:dyDescent="0.25">
      <c r="A51" s="5">
        <v>45596</v>
      </c>
      <c r="B51" s="6" t="s">
        <v>54</v>
      </c>
      <c r="C51" s="1" t="s">
        <v>28</v>
      </c>
      <c r="D51" s="7" t="s">
        <v>27</v>
      </c>
      <c r="E51" s="16">
        <v>4216590</v>
      </c>
      <c r="F51" s="16">
        <v>4216590</v>
      </c>
    </row>
    <row r="52" spans="1:7" s="16" customFormat="1" ht="30" x14ac:dyDescent="0.25">
      <c r="A52" s="5">
        <v>45595</v>
      </c>
      <c r="B52" s="6" t="s">
        <v>53</v>
      </c>
      <c r="C52" s="1" t="s">
        <v>52</v>
      </c>
      <c r="D52" s="7" t="s">
        <v>0</v>
      </c>
      <c r="E52" s="16">
        <v>4481542.93</v>
      </c>
      <c r="F52" s="16">
        <v>4481542.93</v>
      </c>
    </row>
    <row r="53" spans="1:7" s="16" customFormat="1" ht="30" x14ac:dyDescent="0.25">
      <c r="A53" s="5">
        <v>45615</v>
      </c>
      <c r="B53" s="6" t="s">
        <v>51</v>
      </c>
      <c r="C53" s="1" t="s">
        <v>52</v>
      </c>
      <c r="D53" s="7" t="s">
        <v>0</v>
      </c>
      <c r="E53" s="16">
        <v>15396437.380000001</v>
      </c>
      <c r="F53" s="16">
        <v>15396437.380000001</v>
      </c>
    </row>
    <row r="54" spans="1:7" s="16" customFormat="1" ht="15.75" x14ac:dyDescent="0.25">
      <c r="A54" s="5">
        <v>45644</v>
      </c>
      <c r="B54" s="6" t="s">
        <v>48</v>
      </c>
      <c r="C54" s="1" t="s">
        <v>50</v>
      </c>
      <c r="D54" s="7" t="s">
        <v>49</v>
      </c>
      <c r="E54" s="16">
        <v>2114355</v>
      </c>
      <c r="F54" s="16">
        <v>2114355</v>
      </c>
    </row>
    <row r="55" spans="1:7" s="16" customFormat="1" ht="31.5" x14ac:dyDescent="0.25">
      <c r="A55" s="5">
        <v>45628</v>
      </c>
      <c r="B55" s="6" t="s">
        <v>47</v>
      </c>
      <c r="C55" s="1" t="s">
        <v>28</v>
      </c>
      <c r="D55" s="7" t="s">
        <v>46</v>
      </c>
      <c r="E55" s="16">
        <v>4114635</v>
      </c>
      <c r="F55" s="16">
        <v>4114635</v>
      </c>
    </row>
    <row r="56" spans="1:7" s="16" customFormat="1" ht="31.5" x14ac:dyDescent="0.25">
      <c r="A56" s="5">
        <v>45657</v>
      </c>
      <c r="B56" s="6" t="s">
        <v>45</v>
      </c>
      <c r="C56" s="1" t="s">
        <v>28</v>
      </c>
      <c r="D56" s="7" t="s">
        <v>46</v>
      </c>
      <c r="E56" s="16">
        <v>4265255</v>
      </c>
      <c r="F56" s="16">
        <v>4265255</v>
      </c>
    </row>
    <row r="57" spans="1:7" s="16" customFormat="1" ht="31.5" x14ac:dyDescent="0.25">
      <c r="A57" s="5">
        <v>45688</v>
      </c>
      <c r="B57" t="s">
        <v>44</v>
      </c>
      <c r="C57" s="1" t="s">
        <v>28</v>
      </c>
      <c r="D57" s="7" t="s">
        <v>27</v>
      </c>
      <c r="E57" s="17">
        <v>4175295</v>
      </c>
      <c r="F57" s="16">
        <v>4175295</v>
      </c>
    </row>
    <row r="58" spans="1:7" s="16" customFormat="1" ht="15.75" x14ac:dyDescent="0.25">
      <c r="A58" s="5">
        <v>45713</v>
      </c>
      <c r="B58" s="6" t="s">
        <v>42</v>
      </c>
      <c r="C58" s="1" t="s">
        <v>15</v>
      </c>
      <c r="D58" s="7" t="s">
        <v>43</v>
      </c>
      <c r="E58" s="16">
        <v>2848874</v>
      </c>
      <c r="F58" s="16">
        <v>2848874</v>
      </c>
    </row>
    <row r="59" spans="1:7" s="16" customFormat="1" ht="31.5" x14ac:dyDescent="0.25">
      <c r="A59" s="5">
        <v>45716</v>
      </c>
      <c r="B59" s="6" t="s">
        <v>41</v>
      </c>
      <c r="C59" s="1" t="s">
        <v>28</v>
      </c>
      <c r="D59" s="7" t="s">
        <v>27</v>
      </c>
      <c r="E59" s="16">
        <v>3852360</v>
      </c>
      <c r="F59" s="16">
        <v>3852360</v>
      </c>
    </row>
    <row r="60" spans="1:7" s="16" customFormat="1" ht="31.5" x14ac:dyDescent="0.25">
      <c r="A60" s="5">
        <v>45699</v>
      </c>
      <c r="B60" s="6" t="s">
        <v>39</v>
      </c>
      <c r="C60" s="1" t="s">
        <v>4</v>
      </c>
      <c r="D60" s="7" t="s">
        <v>40</v>
      </c>
      <c r="E60" s="16">
        <v>423971.43</v>
      </c>
      <c r="F60" s="16">
        <v>423971.43</v>
      </c>
    </row>
    <row r="61" spans="1:7" s="16" customFormat="1" ht="15.75" x14ac:dyDescent="0.25">
      <c r="A61" s="5">
        <v>45742</v>
      </c>
      <c r="B61" s="6" t="s">
        <v>37</v>
      </c>
      <c r="C61" s="1" t="s">
        <v>38</v>
      </c>
      <c r="D61" s="7" t="s">
        <v>19</v>
      </c>
      <c r="E61" s="16">
        <v>1298000</v>
      </c>
      <c r="F61" s="16">
        <v>1298000</v>
      </c>
    </row>
    <row r="62" spans="1:7" s="16" customFormat="1" ht="31.5" x14ac:dyDescent="0.25">
      <c r="A62" s="5">
        <v>45747</v>
      </c>
      <c r="B62" s="6" t="s">
        <v>35</v>
      </c>
      <c r="C62" s="1" t="s">
        <v>28</v>
      </c>
      <c r="D62" s="7" t="s">
        <v>36</v>
      </c>
      <c r="E62" s="16">
        <v>4369510</v>
      </c>
      <c r="F62" s="16">
        <v>4369510</v>
      </c>
    </row>
    <row r="63" spans="1:7" ht="47.25" x14ac:dyDescent="0.25">
      <c r="A63" s="5">
        <v>45778</v>
      </c>
      <c r="B63" s="6" t="s">
        <v>34</v>
      </c>
      <c r="C63" s="1" t="s">
        <v>1</v>
      </c>
      <c r="D63" s="7" t="s">
        <v>0</v>
      </c>
      <c r="E63" s="16">
        <v>5738400</v>
      </c>
      <c r="F63" s="16">
        <v>5738400</v>
      </c>
      <c r="G63" s="16"/>
    </row>
    <row r="64" spans="1:7" ht="31.5" x14ac:dyDescent="0.25">
      <c r="A64" s="5">
        <v>45777</v>
      </c>
      <c r="B64" s="6" t="s">
        <v>31</v>
      </c>
      <c r="C64" s="1" t="s">
        <v>28</v>
      </c>
      <c r="D64" s="7" t="s">
        <v>32</v>
      </c>
      <c r="E64" s="16">
        <v>4150740</v>
      </c>
      <c r="F64" s="16">
        <v>4150740</v>
      </c>
      <c r="G64" s="16"/>
    </row>
    <row r="65" spans="1:6" ht="15.75" x14ac:dyDescent="0.25">
      <c r="A65" s="5">
        <v>45805</v>
      </c>
      <c r="B65" s="6" t="s">
        <v>33</v>
      </c>
      <c r="C65" s="1" t="s">
        <v>18</v>
      </c>
      <c r="D65" s="7" t="s">
        <v>0</v>
      </c>
      <c r="E65" s="16">
        <v>870300</v>
      </c>
      <c r="F65" s="16">
        <f>+E65</f>
        <v>870300</v>
      </c>
    </row>
    <row r="66" spans="1:6" ht="47.25" x14ac:dyDescent="0.25">
      <c r="A66" s="5">
        <v>45786</v>
      </c>
      <c r="B66" s="6" t="s">
        <v>30</v>
      </c>
      <c r="C66" s="1" t="s">
        <v>1</v>
      </c>
      <c r="D66" s="7" t="s">
        <v>0</v>
      </c>
      <c r="E66" s="16">
        <v>5738400</v>
      </c>
      <c r="F66" s="16">
        <v>5738400</v>
      </c>
    </row>
    <row r="67" spans="1:6" ht="30" x14ac:dyDescent="0.25">
      <c r="A67" s="5">
        <v>45800</v>
      </c>
      <c r="B67" s="6" t="s">
        <v>29</v>
      </c>
      <c r="C67" s="1" t="s">
        <v>18</v>
      </c>
      <c r="D67" s="7" t="s">
        <v>0</v>
      </c>
      <c r="E67" s="16">
        <v>9768000</v>
      </c>
      <c r="F67" s="16">
        <v>9768000</v>
      </c>
    </row>
    <row r="68" spans="1:6" ht="31.5" x14ac:dyDescent="0.25">
      <c r="A68" s="5">
        <v>45807</v>
      </c>
      <c r="B68" s="6" t="s">
        <v>26</v>
      </c>
      <c r="C68" s="1" t="s">
        <v>28</v>
      </c>
      <c r="D68" s="7" t="s">
        <v>27</v>
      </c>
      <c r="E68" s="16">
        <v>4312805</v>
      </c>
      <c r="F68" s="16">
        <v>4312805</v>
      </c>
    </row>
    <row r="69" spans="1:6" ht="31.5" x14ac:dyDescent="0.25">
      <c r="A69" s="5">
        <v>45804</v>
      </c>
      <c r="B69" s="6" t="s">
        <v>24</v>
      </c>
      <c r="C69" s="1" t="s">
        <v>25</v>
      </c>
      <c r="D69" s="7" t="s">
        <v>20</v>
      </c>
      <c r="E69" s="16">
        <v>340667.83</v>
      </c>
      <c r="F69" s="16">
        <v>340667.83</v>
      </c>
    </row>
    <row r="70" spans="1:6" ht="15.75" x14ac:dyDescent="0.25">
      <c r="A70" s="5">
        <v>45812</v>
      </c>
      <c r="B70" s="6" t="s">
        <v>23</v>
      </c>
      <c r="C70" s="1" t="s">
        <v>18</v>
      </c>
      <c r="D70" s="7" t="s">
        <v>0</v>
      </c>
      <c r="E70" s="16">
        <v>8607600</v>
      </c>
      <c r="F70" s="16">
        <v>8607600</v>
      </c>
    </row>
    <row r="71" spans="1:6" ht="47.25" x14ac:dyDescent="0.25">
      <c r="A71" s="5">
        <v>45826</v>
      </c>
      <c r="B71" s="6" t="s">
        <v>22</v>
      </c>
      <c r="C71" s="1" t="s">
        <v>1</v>
      </c>
      <c r="D71" s="7" t="s">
        <v>0</v>
      </c>
      <c r="E71" s="16">
        <v>3739500</v>
      </c>
      <c r="F71" s="16">
        <v>3739500</v>
      </c>
    </row>
    <row r="72" spans="1:6" ht="15.75" x14ac:dyDescent="0.25">
      <c r="A72" s="5">
        <v>45818</v>
      </c>
      <c r="B72" s="6" t="s">
        <v>17</v>
      </c>
      <c r="C72" s="1" t="s">
        <v>18</v>
      </c>
      <c r="D72" s="7" t="s">
        <v>0</v>
      </c>
      <c r="E72" s="16">
        <v>6318600</v>
      </c>
      <c r="F72" s="16">
        <v>6318600</v>
      </c>
    </row>
    <row r="73" spans="1:6" ht="15.75" x14ac:dyDescent="0.25">
      <c r="A73" s="5">
        <v>45842</v>
      </c>
      <c r="B73" s="6" t="s">
        <v>13</v>
      </c>
      <c r="C73" s="1" t="s">
        <v>15</v>
      </c>
      <c r="D73" s="7" t="s">
        <v>14</v>
      </c>
      <c r="E73" s="16">
        <v>3221400</v>
      </c>
      <c r="F73" s="16">
        <v>3221400</v>
      </c>
    </row>
    <row r="74" spans="1:6" ht="15.75" x14ac:dyDescent="0.25">
      <c r="A74" s="5">
        <v>45811</v>
      </c>
      <c r="B74" s="6" t="s">
        <v>12</v>
      </c>
      <c r="C74" s="1" t="s">
        <v>11</v>
      </c>
      <c r="D74" s="7" t="s">
        <v>3</v>
      </c>
      <c r="E74" s="16">
        <v>1699200</v>
      </c>
      <c r="F74" s="16">
        <v>1699200</v>
      </c>
    </row>
    <row r="75" spans="1:6" ht="15.75" x14ac:dyDescent="0.25">
      <c r="A75" s="5">
        <v>45811</v>
      </c>
      <c r="B75" s="6" t="s">
        <v>10</v>
      </c>
      <c r="C75" s="1" t="s">
        <v>11</v>
      </c>
      <c r="D75" s="7" t="s">
        <v>3</v>
      </c>
      <c r="E75" s="16">
        <v>1132800</v>
      </c>
      <c r="F75" s="16">
        <v>1132800</v>
      </c>
    </row>
    <row r="76" spans="1:6" ht="31.5" x14ac:dyDescent="0.25">
      <c r="A76" s="5">
        <v>45839</v>
      </c>
      <c r="B76" s="6" t="s">
        <v>9</v>
      </c>
      <c r="C76" s="1" t="s">
        <v>7</v>
      </c>
      <c r="D76" s="7" t="s">
        <v>3</v>
      </c>
      <c r="E76" s="16">
        <v>71980</v>
      </c>
      <c r="F76" s="16">
        <v>71980</v>
      </c>
    </row>
    <row r="77" spans="1:6" ht="31.5" x14ac:dyDescent="0.25">
      <c r="A77" s="5">
        <v>45839</v>
      </c>
      <c r="B77" s="6" t="s">
        <v>5</v>
      </c>
      <c r="C77" s="1" t="s">
        <v>6</v>
      </c>
      <c r="D77" s="7" t="s">
        <v>3</v>
      </c>
      <c r="E77" s="16">
        <v>87320</v>
      </c>
      <c r="F77" s="16">
        <v>87320</v>
      </c>
    </row>
    <row r="78" spans="1:6" ht="15.75" x14ac:dyDescent="0.25">
      <c r="A78" s="5">
        <v>45839</v>
      </c>
      <c r="B78" s="6" t="s">
        <v>2</v>
      </c>
      <c r="C78" s="1" t="s">
        <v>4</v>
      </c>
      <c r="D78" s="7" t="s">
        <v>3</v>
      </c>
      <c r="E78" s="16">
        <v>116464.44</v>
      </c>
      <c r="F78" s="16">
        <v>116464.44</v>
      </c>
    </row>
    <row r="79" spans="1:6" ht="32.25" thickBot="1" x14ac:dyDescent="0.3">
      <c r="D79" s="7" t="s">
        <v>135</v>
      </c>
      <c r="E79" s="33">
        <f>SUM(E12:E78)</f>
        <v>229405931.56000003</v>
      </c>
      <c r="F79" s="33">
        <f>SUM(F12:F78)</f>
        <v>229405931.56000003</v>
      </c>
    </row>
    <row r="80" spans="1:6" ht="15.75" thickTop="1" x14ac:dyDescent="0.25"/>
  </sheetData>
  <mergeCells count="11">
    <mergeCell ref="C8:E8"/>
    <mergeCell ref="A10:A11"/>
    <mergeCell ref="B10:B11"/>
    <mergeCell ref="C10:C11"/>
    <mergeCell ref="D10:D11"/>
    <mergeCell ref="E10:E11"/>
    <mergeCell ref="A3:E3"/>
    <mergeCell ref="A4:E4"/>
    <mergeCell ref="A5:E5"/>
    <mergeCell ref="A7:B7"/>
    <mergeCell ref="C7:E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Suplidores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2025-08-08T21:37:11Z</dcterms:created>
  <dcterms:modified xsi:type="dcterms:W3CDTF">2025-09-02T13:28:33Z</dcterms:modified>
</cp:coreProperties>
</file>