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torres\Downloads\"/>
    </mc:Choice>
  </mc:AlternateContent>
  <bookViews>
    <workbookView xWindow="0" yWindow="0" windowWidth="28800" windowHeight="12210"/>
  </bookViews>
  <sheets>
    <sheet name="Pagos a Proveedores" sheetId="1" r:id="rId1"/>
  </sheets>
  <definedNames>
    <definedName name="_xlnm._FilterDatabase" localSheetId="0" hidden="1">'Pagos a Proveedores'!$A$1:$A$320</definedName>
    <definedName name="_xlnm.Print_Area" localSheetId="0">'Pagos a Proveedores'!$A$1:$I$303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09" i="1" s="1"/>
  <c r="H19" i="1"/>
  <c r="H20" i="1"/>
  <c r="H21" i="1"/>
  <c r="H22" i="1"/>
  <c r="H23" i="1"/>
  <c r="H24" i="1"/>
  <c r="H25" i="1"/>
  <c r="E26" i="1"/>
  <c r="H26" i="1"/>
  <c r="E27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E109" i="1"/>
  <c r="G109" i="1"/>
  <c r="E295" i="1"/>
  <c r="G295" i="1"/>
</calcChain>
</file>

<file path=xl/sharedStrings.xml><?xml version="1.0" encoding="utf-8"?>
<sst xmlns="http://schemas.openxmlformats.org/spreadsheetml/2006/main" count="434" uniqueCount="233">
  <si>
    <t>.</t>
  </si>
  <si>
    <t>TOTAL RD$.............</t>
  </si>
  <si>
    <t>PENDIENTE</t>
  </si>
  <si>
    <t xml:space="preserve">B1500001411 </t>
  </si>
  <si>
    <t>SUMINISTRO DE ALMUERZO</t>
  </si>
  <si>
    <t>COMEDORES ECONOMICOS DE ESTADO</t>
  </si>
  <si>
    <t>B15000000172</t>
  </si>
  <si>
    <t>NOTARIZACION</t>
  </si>
  <si>
    <t>DRA. ANA IVELISE BASORA</t>
  </si>
  <si>
    <t>B1500000173</t>
  </si>
  <si>
    <t>DR.TEOFILO ROSRIO MARTINEZ</t>
  </si>
  <si>
    <t>B1500000146</t>
  </si>
  <si>
    <t>DR. ANULFO PIÑA PERES</t>
  </si>
  <si>
    <t>E450000000107</t>
  </si>
  <si>
    <t>LICENCIA INFORMATICA</t>
  </si>
  <si>
    <t>CLIMATECK SRL</t>
  </si>
  <si>
    <t>B1500000509</t>
  </si>
  <si>
    <t>LIC. EDGAR MANUEL PEGUERO LORENZO</t>
  </si>
  <si>
    <t>B15000000080</t>
  </si>
  <si>
    <t>LIC. ANA HILDA PEREYRA RUIZ</t>
  </si>
  <si>
    <t>B1500000394</t>
  </si>
  <si>
    <t>MOBILIARIOS</t>
  </si>
  <si>
    <t>BLAJIM, SRL</t>
  </si>
  <si>
    <t>E45400000000243</t>
  </si>
  <si>
    <t>SERVICIOS DE IMPRESIÓN</t>
  </si>
  <si>
    <t>TONER DEPORT MULTISERVICIOS EORG, SRL</t>
  </si>
  <si>
    <t>E45400000000285</t>
  </si>
  <si>
    <t>MUEBLES OMAR, S.A.</t>
  </si>
  <si>
    <t>E45400000000242</t>
  </si>
  <si>
    <t>B1500000407</t>
  </si>
  <si>
    <t>MEMORIAS USB</t>
  </si>
  <si>
    <t>DIVERSIDAD DE ARTICULOS, SRLK</t>
  </si>
  <si>
    <t>B1500000249</t>
  </si>
  <si>
    <t>MANTENIMIENTO PREVENTIVO MAQUINARIAS Y EQUIPOS</t>
  </si>
  <si>
    <t>SHALONE DISTRIBUIDORES</t>
  </si>
  <si>
    <t>E450000000151 Y 155</t>
  </si>
  <si>
    <t>ADQUISICION DE MADERA</t>
  </si>
  <si>
    <t>BOSQUESA. SRL</t>
  </si>
  <si>
    <t>CONTRATO 283-25 ANTICIPO FIN.</t>
  </si>
  <si>
    <t>COMBUSTIBLES</t>
  </si>
  <si>
    <t>SIGMA PETROLEUM CORP, SAS</t>
  </si>
  <si>
    <t>E450000003404,3322,3323 Y 3345</t>
  </si>
  <si>
    <t>9983-1</t>
  </si>
  <si>
    <t>COMPLETO</t>
  </si>
  <si>
    <t>B1500000498,499,517,518,519,520 Y 521</t>
  </si>
  <si>
    <t>MANTENIENTO PREVENTIVO</t>
  </si>
  <si>
    <t>HYLCON</t>
  </si>
  <si>
    <t>9989-1</t>
  </si>
  <si>
    <t>B1500000975</t>
  </si>
  <si>
    <t>MANTENIMIENTO DE EQUIPOS</t>
  </si>
  <si>
    <t>VINICIO REPUESTOS Y SERVICIOS</t>
  </si>
  <si>
    <t>9961-1</t>
  </si>
  <si>
    <t>B1500000020</t>
  </si>
  <si>
    <t>PINES DE METAL</t>
  </si>
  <si>
    <t>GRUPO ANANA,SRL</t>
  </si>
  <si>
    <t>9965-1</t>
  </si>
  <si>
    <t>B4500000085,89,90,93 Y 97</t>
  </si>
  <si>
    <t>PINTURAS</t>
  </si>
  <si>
    <t>PINTURAS POPULAR, S.A.</t>
  </si>
  <si>
    <t>B1500000211 A LA 219</t>
  </si>
  <si>
    <t>DIRECCION GENERAL DE LA INDUSTRIA MILITAR</t>
  </si>
  <si>
    <t>9937-1</t>
  </si>
  <si>
    <t>E450000000173 Y 174</t>
  </si>
  <si>
    <t>9992-1</t>
  </si>
  <si>
    <t>B1500001261</t>
  </si>
  <si>
    <t>LICENCIA PARA EL SISTEMA DE CARNETIZACION</t>
  </si>
  <si>
    <t>IDENTIFICACIONES JMB</t>
  </si>
  <si>
    <t>B1500001393 Y 1399</t>
  </si>
  <si>
    <t>10410-1</t>
  </si>
  <si>
    <t>B1500000045</t>
  </si>
  <si>
    <t>LIC. ANTONIO CARVAJAL MONTERO</t>
  </si>
  <si>
    <t>10099-1</t>
  </si>
  <si>
    <t>B1500000069</t>
  </si>
  <si>
    <t>DRA. ESMILNA TERESA BURGOS DE SUSANA</t>
  </si>
  <si>
    <t>10408-1</t>
  </si>
  <si>
    <t>B1500000506</t>
  </si>
  <si>
    <t>DR. FELIPE ARTURO ACOSTA</t>
  </si>
  <si>
    <t>9939-1</t>
  </si>
  <si>
    <t>B1500001348</t>
  </si>
  <si>
    <t>DOS MARTILLOS HIDRAULICOS DE DEMOLICION</t>
  </si>
  <si>
    <t>INVERSIONES YANG</t>
  </si>
  <si>
    <t>9959-1</t>
  </si>
  <si>
    <t>E450000000160 Y 158</t>
  </si>
  <si>
    <t>MANTENIMIENTO A VEHICULOS PESADOS</t>
  </si>
  <si>
    <t>LA ANTILLANA COMERCIAL, S.A.</t>
  </si>
  <si>
    <t>10091-1</t>
  </si>
  <si>
    <t>E450000001226</t>
  </si>
  <si>
    <t>PUBLICIDAD</t>
  </si>
  <si>
    <t>EDITORIA LISTIN DIARIO</t>
  </si>
  <si>
    <t>9942-1</t>
  </si>
  <si>
    <t>B1500000080</t>
  </si>
  <si>
    <t>INSUMOS PROTECCION DE SEGURIDAD</t>
  </si>
  <si>
    <t>GALUSA IMPORT, SRL</t>
  </si>
  <si>
    <t>9688-1</t>
  </si>
  <si>
    <t>E450000000151 Y 152</t>
  </si>
  <si>
    <t>9955-1</t>
  </si>
  <si>
    <t>B15000000277</t>
  </si>
  <si>
    <t>DRA. DANIELA ZAPATA VALENZUELA</t>
  </si>
  <si>
    <t>B1500000033</t>
  </si>
  <si>
    <t>JUAN CARLOS DE LEON GUILLEN</t>
  </si>
  <si>
    <t>ATRASO</t>
  </si>
  <si>
    <t>B1500000084</t>
  </si>
  <si>
    <t>FERNANDO LANGA Y ASOC.</t>
  </si>
  <si>
    <t>B1500000083</t>
  </si>
  <si>
    <t>9722-1</t>
  </si>
  <si>
    <t>E45000000007</t>
  </si>
  <si>
    <t>ASFALTO FRIO</t>
  </si>
  <si>
    <t>REMIX, S,A.</t>
  </si>
  <si>
    <t>E450000003278,3286,3289</t>
  </si>
  <si>
    <t>COMBUSTIBLE</t>
  </si>
  <si>
    <t>E45000000004161, 4135</t>
  </si>
  <si>
    <t>DISTRIBUIDORES INTERNACIONALES DE PETROLEO</t>
  </si>
  <si>
    <t>9975-1</t>
  </si>
  <si>
    <t>E450000003258,3267 Y 3274</t>
  </si>
  <si>
    <t>B1500000147</t>
  </si>
  <si>
    <t>ELECTRICOS Y AFINES</t>
  </si>
  <si>
    <t>CONSTRUCTORA E INGENIERIA JUANCHAM, SRL</t>
  </si>
  <si>
    <t>B1500001306</t>
  </si>
  <si>
    <t>E450000003213,3218,3219,3237 Y 3238</t>
  </si>
  <si>
    <t>E450000003537 Y 3590</t>
  </si>
  <si>
    <t>B1500001374</t>
  </si>
  <si>
    <t>SUMINISTROS DE ALMUERZOS</t>
  </si>
  <si>
    <t>8401-1 Y 9975-1</t>
  </si>
  <si>
    <t>E450000003188,3194 Y 3196</t>
  </si>
  <si>
    <t>E450000003391 Y 3442</t>
  </si>
  <si>
    <t>B1500001363</t>
  </si>
  <si>
    <t>SUMINISTRO DEL ESTADO</t>
  </si>
  <si>
    <t>B15000000026</t>
  </si>
  <si>
    <t>COMERIN, SRL</t>
  </si>
  <si>
    <t>E4500000000086,87,97 Y 108</t>
  </si>
  <si>
    <t>MANTENIMIENTO PARA VEHICULOS PESADOS</t>
  </si>
  <si>
    <t>B1500001349</t>
  </si>
  <si>
    <t>B15000000291</t>
  </si>
  <si>
    <t>HORMIGON ASFALTICO FRIO</t>
  </si>
  <si>
    <t>B1500001333</t>
  </si>
  <si>
    <t>B15000001314</t>
  </si>
  <si>
    <t>SERVICIOS DE ALMUERZO</t>
  </si>
  <si>
    <t>B1500001302</t>
  </si>
  <si>
    <t>B1500000599</t>
  </si>
  <si>
    <t>SERVICIOS MOTAJE DE EVENTO</t>
  </si>
  <si>
    <t>CTAV, SRL</t>
  </si>
  <si>
    <t>B1500147681,147834,147816,E34…...2947,,48 Y 49</t>
  </si>
  <si>
    <t>V ENERGY, S.A.</t>
  </si>
  <si>
    <t>B1500147833 N/C E340000002959</t>
  </si>
  <si>
    <t>B1500001286</t>
  </si>
  <si>
    <t>B1500001246</t>
  </si>
  <si>
    <t>SERVICIOS DE COMINDA</t>
  </si>
  <si>
    <t>B1500001241</t>
  </si>
  <si>
    <t>S/N INTERNACIONAL PASAPORTE YB871608</t>
  </si>
  <si>
    <t>HONORARIOS PROFESIONALES</t>
  </si>
  <si>
    <t>LINKLATERS</t>
  </si>
  <si>
    <t>B1500000029</t>
  </si>
  <si>
    <t>DR. DOROTEO HERNANDEZ VILLAR</t>
  </si>
  <si>
    <t>B1500003194</t>
  </si>
  <si>
    <t>SERVICIOS DE CATERING</t>
  </si>
  <si>
    <t>DISLA URIBE KONCEPTO, SRL</t>
  </si>
  <si>
    <t>B1500000011</t>
  </si>
  <si>
    <t>LEGALIZACION</t>
  </si>
  <si>
    <t>LIC. JOSE LUIS CASTRO GARABITO</t>
  </si>
  <si>
    <t xml:space="preserve"> </t>
  </si>
  <si>
    <t>B1500002212,13 Y 15</t>
  </si>
  <si>
    <t>GULFSTREAM PETROLEUM DOMINICANA</t>
  </si>
  <si>
    <t>B1500002263, 64</t>
  </si>
  <si>
    <t>B1500002188,89,55,56,21, Y 22</t>
  </si>
  <si>
    <t>B1500002237,43,39,2161,81 Y 78</t>
  </si>
  <si>
    <t>B1500002067 al 69, 74,75, 79 y 80</t>
  </si>
  <si>
    <t>B1500000078</t>
  </si>
  <si>
    <t>WENDY CARRASCO MARTINEZ</t>
  </si>
  <si>
    <t>B1500000119</t>
  </si>
  <si>
    <t>GRUPOS DE COMUNICACIONES ARMARIO LIBRE CCA, SRL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</si>
  <si>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</si>
  <si>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</si>
  <si>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</si>
  <si>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</si>
  <si>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</si>
  <si>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</si>
  <si>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</si>
  <si>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</si>
  <si>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31/9/2021</t>
  </si>
  <si>
    <t>B1500000303</t>
  </si>
  <si>
    <t>ALQUILER</t>
  </si>
  <si>
    <t>B1500000148</t>
  </si>
  <si>
    <t>B1500000068</t>
  </si>
  <si>
    <t>CONSULTURIA</t>
  </si>
  <si>
    <t>LIC. AQUILES CALDERON ROSA</t>
  </si>
  <si>
    <t>1002756586</t>
  </si>
  <si>
    <t>DRA. YILDA VERENISIA DE LEON</t>
  </si>
  <si>
    <t>B1500000181</t>
  </si>
  <si>
    <t>B1500000287</t>
  </si>
  <si>
    <t>B1500000544 Y 557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</si>
  <si>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</si>
  <si>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</si>
  <si>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</si>
  <si>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</si>
  <si>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</si>
  <si>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</si>
  <si>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</si>
  <si>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</si>
  <si>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</si>
  <si>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B1500000210,221,217,225,229,231,237,236,243,241,246,259,258,257,261,267,268,272 y 173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</si>
  <si>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</si>
  <si>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</si>
  <si>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</si>
  <si>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</si>
  <si>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</si>
  <si>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</si>
  <si>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</si>
  <si>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</si>
  <si>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</si>
  <si>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</si>
  <si>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</si>
  <si>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</si>
  <si>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</si>
  <si>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 xml:space="preserve">  </t>
  </si>
  <si>
    <t>F1000270677 Y 0512</t>
  </si>
  <si>
    <t>INSUMOS MEDICOS</t>
  </si>
  <si>
    <t>PROMESE-CAL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</si>
  <si>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</si>
  <si>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</si>
  <si>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</si>
  <si>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</si>
  <si>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</si>
  <si>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</si>
  <si>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</si>
  <si>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</si>
  <si>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</si>
  <si>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</si>
  <si>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</si>
  <si>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</si>
  <si>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</si>
  <si>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31 Agosto 2025</t>
  </si>
  <si>
    <t>DEPARTAMENTO DE CONTABILIDAD GENERAL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</si>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</sst>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 wrapText="1"/>
    </xf>
    <xf numFmtId="43" fontId="3" fillId="0" borderId="0" xfId="2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0" fillId="0" borderId="0" xfId="1" applyFont="1" applyFill="1"/>
    <xf numFmtId="43" fontId="6" fillId="0" borderId="1" xfId="1" applyFont="1" applyBorder="1"/>
    <xf numFmtId="0" fontId="7" fillId="0" borderId="0" xfId="0" applyFont="1" applyAlignment="1">
      <alignment horizontal="center" wrapText="1"/>
    </xf>
    <xf numFmtId="43" fontId="6" fillId="0" borderId="1" xfId="2" applyFont="1" applyBorder="1"/>
    <xf numFmtId="14" fontId="0" fillId="0" borderId="0" xfId="1" applyNumberFormat="1" applyFont="1" applyFill="1"/>
    <xf numFmtId="43" fontId="3" fillId="0" borderId="0" xfId="1" applyFont="1" applyFill="1" applyAlignment="1">
      <alignment horizontal="center"/>
    </xf>
    <xf numFmtId="43" fontId="0" fillId="0" borderId="0" xfId="1" applyFont="1" applyFill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9" fontId="3" fillId="0" borderId="0" xfId="0" applyNumberFormat="1" applyFont="1" applyAlignment="1">
      <alignment horizontal="left" wrapText="1"/>
    </xf>
    <xf numFmtId="43" fontId="8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14" fontId="0" fillId="2" borderId="0" xfId="1" applyNumberFormat="1" applyFont="1" applyFill="1"/>
    <xf numFmtId="0" fontId="2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0" fillId="2" borderId="0" xfId="1" applyFont="1" applyFill="1" applyAlignment="1">
      <alignment horizontal="left"/>
    </xf>
    <xf numFmtId="14" fontId="2" fillId="2" borderId="0" xfId="0" applyNumberFormat="1" applyFont="1" applyFill="1" applyAlignment="1">
      <alignment horizontal="center" wrapText="1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wrapText="1"/>
    </xf>
    <xf numFmtId="9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43" fontId="0" fillId="2" borderId="0" xfId="1" applyFont="1" applyFill="1"/>
    <xf numFmtId="0" fontId="0" fillId="2" borderId="0" xfId="0" applyFill="1"/>
    <xf numFmtId="43" fontId="11" fillId="0" borderId="0" xfId="0" applyNumberFormat="1" applyFont="1"/>
    <xf numFmtId="43" fontId="2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14" fontId="1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14" fontId="0" fillId="0" borderId="0" xfId="0" applyNumberFormat="1" applyAlignment="1">
      <alignment horizontal="center" wrapText="1"/>
    </xf>
    <xf numFmtId="0" fontId="14" fillId="0" borderId="0" xfId="0" applyFont="1" applyAlignment="1">
      <alignment horizontal="left" wrapText="1"/>
    </xf>
    <xf numFmtId="43" fontId="15" fillId="0" borderId="0" xfId="0" applyNumberFormat="1" applyFont="1"/>
    <xf numFmtId="0" fontId="2" fillId="3" borderId="0" xfId="0" applyFont="1" applyFill="1" applyAlignment="1">
      <alignment horizontal="center"/>
    </xf>
    <xf numFmtId="43" fontId="3" fillId="3" borderId="0" xfId="1" applyFont="1" applyFill="1"/>
    <xf numFmtId="14" fontId="2" fillId="3" borderId="0" xfId="0" applyNumberFormat="1" applyFont="1" applyFill="1" applyAlignment="1">
      <alignment horizontal="center" wrapText="1"/>
    </xf>
    <xf numFmtId="43" fontId="0" fillId="3" borderId="0" xfId="1" applyFont="1" applyFill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9" fontId="3" fillId="3" borderId="0" xfId="0" applyNumberFormat="1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11" fillId="0" borderId="0" xfId="0" applyFont="1"/>
    <xf numFmtId="0" fontId="15" fillId="0" borderId="0" xfId="0" applyFont="1" applyAlignment="1">
      <alignment horizontal="center"/>
    </xf>
    <xf numFmtId="43" fontId="2" fillId="0" borderId="0" xfId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9" fontId="15" fillId="0" borderId="0" xfId="0" applyNumberFormat="1" applyFont="1" applyAlignment="1">
      <alignment horizontal="center" wrapText="1"/>
    </xf>
    <xf numFmtId="43" fontId="2" fillId="0" borderId="0" xfId="1" applyFont="1" applyAlignment="1">
      <alignment horizontal="center"/>
    </xf>
    <xf numFmtId="0" fontId="17" fillId="0" borderId="0" xfId="0" applyFont="1"/>
    <xf numFmtId="49" fontId="20" fillId="6" borderId="15" xfId="0" applyNumberFormat="1" applyFont="1" applyFill="1" applyBorder="1" applyAlignment="1">
      <alignment horizontal="center" wrapText="1"/>
    </xf>
    <xf numFmtId="49" fontId="20" fillId="0" borderId="6" xfId="0" applyNumberFormat="1" applyFont="1" applyBorder="1" applyAlignment="1">
      <alignment horizontal="left" wrapText="1"/>
    </xf>
    <xf numFmtId="0" fontId="20" fillId="7" borderId="18" xfId="0" applyFont="1" applyFill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3" fontId="6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0" borderId="17" xfId="0" applyFont="1" applyBorder="1" applyAlignment="1">
      <alignment horizontal="center"/>
    </xf>
    <xf numFmtId="0" fontId="20" fillId="5" borderId="17" xfId="0" applyFont="1" applyFill="1" applyBorder="1" applyAlignment="1">
      <alignment horizontal="center" wrapText="1"/>
    </xf>
    <xf numFmtId="0" fontId="20" fillId="5" borderId="0" xfId="0" applyFont="1" applyFill="1" applyAlignment="1">
      <alignment horizontal="center" wrapText="1"/>
    </xf>
    <xf numFmtId="0" fontId="20" fillId="5" borderId="16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43" fontId="19" fillId="4" borderId="8" xfId="1" applyFont="1" applyFill="1" applyBorder="1" applyAlignment="1">
      <alignment horizontal="center" vertical="center" wrapText="1"/>
    </xf>
    <xf numFmtId="43" fontId="19" fillId="4" borderId="3" xfId="1" applyFont="1" applyFill="1" applyBorder="1" applyAlignment="1">
      <alignment horizontal="center" vertical="center" wrapText="1"/>
    </xf>
    <xf numFmtId="43" fontId="18" fillId="4" borderId="7" xfId="2" applyFont="1" applyFill="1" applyBorder="1" applyAlignment="1">
      <alignment horizontal="center" vertical="center" wrapText="1"/>
    </xf>
    <xf numFmtId="43" fontId="18" fillId="4" borderId="2" xfId="2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3" fontId="19" fillId="4" borderId="9" xfId="2" applyFont="1" applyFill="1" applyBorder="1" applyAlignment="1">
      <alignment horizontal="center" vertical="center" wrapText="1"/>
    </xf>
    <xf numFmtId="43" fontId="19" fillId="4" borderId="4" xfId="2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20" fillId="5" borderId="16" xfId="0" applyFont="1" applyFill="1" applyBorder="1" applyAlignment="1">
      <alignment horizontal="left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37E77DD9-49B0-4661-85E6-D7FD7F4B50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FCCA49FD-9EE2-40DD-93CC-8CE35957B12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5E2B00B4-29FC-4ADF-9D58-6D3CA387CB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D0B5A4EB-6785-4AC1-8FC8-CD586A06223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22F33385-62E7-484D-97FB-455618C70E3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B1E6C1E-C695-4BD8-9717-AE9EC062CF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9F623FB-F1B7-43D6-A4E3-2E8FF34AAE7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C89042F-6C2B-4F36-A107-54A743B701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95950670-0F78-4E6A-A697-8E34D8A2A4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3CB02974-65EF-4724-A964-C3E003CEB8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D0A42745-4043-4FE4-A380-DAF2BD78E4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951F2636-03D4-47C8-A67A-11AEA55101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9F4459BB-6DD4-428A-8C3F-65BD3B2D37E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C10FEF4A-DB23-4D36-8083-2101706D13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6286DA2-B178-4FFF-8435-FA4DD99B07F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FB77942-FD31-4955-A2C3-452A1851261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CB1DFA28-1072-43CF-A05D-841C11E400F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262784BA-1C51-42B9-A3A8-8E2F59F986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A0E9B467-CE48-4869-913D-A90C57C8BB6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1CB13AF0-59D7-421C-AC0E-B86450A215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F7D45DC2-BF2E-4C05-BF4D-E9390D49F0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3632F369-CDC2-4373-862C-EE06B9A370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C668B1D-9026-4E83-829A-74F5338BC01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4ED58A8A-0545-4A35-877D-9007364AFE0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F1573035-0735-4417-9156-8AE0A9386B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06252CFE-6DA6-4619-95B7-AE3C03E36A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B4B71054-7FBA-4C59-9A09-3E9C12A61A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5C60464F-87A1-41BD-A538-0340217806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8C68C3C4-196F-4E72-8B14-89EBF8E3DA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49D0CAA1-097B-4659-8FA6-C94265ACAB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E4545759-D93B-49B9-8B02-6AE83ABD3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A8CF558-F10B-41DE-8F80-15330778C5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31B7AFDE-84AA-4D86-8E06-5BB07C9762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D37D4654-15BC-4C05-ABA1-2C2FADE95B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0631D9FF-5AD4-4ECA-9A39-1FA75EB6E4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ED149F3E-AD73-49FC-9C99-748452F210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33A312C4-C4CB-4E9E-9636-328941BA84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CABD6AC7-5F14-4113-8794-515D4D1028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EADD3A49-C75E-4DFC-869C-694AA6D7D2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6148EE9-1C86-4111-9503-59563B9B93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904E00E1-4888-485C-9B86-2FA391A835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3DB2CA9C-5792-4E61-ABEA-A052CCAA58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FE06E7DD-681E-4BF7-B9F8-A593F30863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335C4A09-3FAD-4E7C-8FB6-45DFC9761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DB5C1AB3-7ADF-43E7-80E3-406B1659F5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F16C99E8-BF39-4B7A-A430-2B0A6C0792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3FA33CD5-D973-42B9-BA74-E0DACC971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8C8D3FB-78A5-424E-8DE7-65AD85362B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AD0DA5DA-7E3C-46E2-9F79-FCE8818DEB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917718B8-1C60-4CB0-ABD0-3D71F9E16C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21D0B363-DB0F-4FBC-9EE5-09C134E683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DC970437-256A-4054-A021-EC123B40A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70BB8884-34F4-4B64-BE34-CEA874B16F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2C5B5FD4-8C02-4D3D-84C1-DD34C93470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98997C11-262B-42EC-A314-250DB79E92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BD2EBCD-EA0B-42F5-847E-215197499D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0E35E163-0A09-44FF-A502-35358D74A3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3042BE60-F7D5-4822-AEF6-5B843DD59D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1F427CD1-3E87-4C54-874C-DFE82A1153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5BE81EA6-4B61-4803-B3F1-6729B01F10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DAA69411-5EE0-44F4-887D-409ED00BB0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B6E2C854-9D19-4624-A906-303582F4F7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DA2B4FD0-1A8C-45BE-AAD6-FFA9C3408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46ABB903-BFE9-45DA-82A2-1E00AF5605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80AD5913-2D15-46A9-8A5B-E6F955A475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9E7DAB25-171E-4E52-8150-C9D2B50003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DCFA5F0A-E368-4C69-A23C-720635418A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B05CBE7C-AFD3-4F36-A858-1290EF6E0A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430A9EA5-5CEB-4456-AE60-D128642FED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A384A3BF-13CB-497D-93C5-FE1CAF51EEB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1AD163D8-4F9F-4306-B4DC-8345B1D0F61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F712C961-F063-4D20-A0B2-EBB28B3D19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98FFCAE8-90D9-432E-BD26-48DFFCF9E4E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6E7A03D-1C44-43EE-887B-94567214D2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EA01B2AB-E8CD-45FE-A0DF-B8B8ACC9F9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B3BFCE12-158D-43F7-9350-3D9F43B1A7A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22A28792-0351-4ABB-BE9F-99BD6E1D07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774E05C-5C72-48F3-A15E-81D6B60E73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055EF37C-E6F5-474C-B479-4EC863DAF1F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156054B8-E071-4715-95E3-8A3B0921C5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3AD58768-5CC2-4108-954A-336A2C894EE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37BA7076-AAD6-4BAE-BCE7-6D9E51BB237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0E91D5EC-6CE8-4154-9F44-385522BE12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94FFF43-F538-4BF9-923E-A7F93D6CEF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E92FA9CB-F953-465F-96CE-CD2020E7FDA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227A999E-600E-46C8-84FC-A25C0DB903F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8BD19A19-A1A6-4CD9-A8B2-CF48CA1E9F1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D327EEB4-8CC1-4AC3-8BB4-EAC5D7DB41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103EA230-C281-4B73-9975-7AF22AE3F4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47778A77-D3FA-4299-8655-15E18B317F1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AEE69CAF-66F3-4E13-B2C2-EA8ADB86438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A40C5822-1E02-43DF-AB35-3B5B9E0929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97F49051-FF9B-4E93-AA82-D374CB88FD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D0DB4AE4-2B8D-4C22-B4E8-858E7C91F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D3517E44-30F4-4D95-A52E-081C683584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690C5C1C-8016-4A70-948E-AD5CAA6B66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AE977F02-165E-4F35-8362-30A928C3F0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FAF7139C-204B-4EAF-8750-9DDA8FDD85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07BAC687-76A3-4A41-BA82-AD886AD633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DD929501-68E2-47DF-99E8-35577A4B01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622AA7AE-320B-4967-9C96-74C8733C86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3ABBA1ED-ACF1-4582-9F17-33171A546C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E0267CE1-4CAF-469D-8DBE-070CE95A40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2A80EF4D-409B-4B89-9049-7732798F69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616765EB-74AE-4450-A428-FF15E3C412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5C3E9683-D6FC-49C9-8383-8E4418CE4B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E2E4E2A8-D516-4FC9-8BA9-4BC1C81C8E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7A25E967-B836-45F1-8199-FB7D1114B0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56A8A982-9B63-4914-83E3-F84BF8F769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911CF796-ED87-4B24-8237-34CDB6244D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65472863-0E4E-41D9-8155-728AA4F38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7ABB458F-EF1D-4660-BB3E-571BEA064B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4F06F595-88D9-44FA-B6E9-53CEC0D838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533B6CDD-C9B4-496A-9D75-9CD612E647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C2918ABB-C283-4334-9836-149AA2D3B7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8D2F6175-AC63-471A-B50D-F9A314AD7B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B6C520D9-003A-4FF0-889C-57ED9958E3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A28751D7-3C23-403E-85CF-DF67226C6A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7321C2A8-AC99-4565-AB3D-E058A5D54E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4E829F98-6344-4311-8D46-2268E65267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59DB42C3-5E9E-4516-B272-C72633E4BF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6C844B97-6EFD-423F-A1F8-B0165319F9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08B75833-43A2-4C94-80CC-5A2BE3AA8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4C88CE90-E756-4BF7-B9CD-E9795BC6E6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968AA7F1-7A51-4D9D-86F0-5982706E9E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C8471CEB-2ADB-4640-9B26-F6CA5BA7EF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CC6DF613-40A2-4488-AEDA-BB279CBE7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77D711EF-6F93-4837-91CC-A83E7BDA77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8FB47833-6289-4FD7-9C01-75EC1F0E09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97140BBA-912E-4A0E-A57A-83D228038D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826CB99B-D55B-402F-A688-2103AF3126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A5E6456C-1106-4822-8A96-55523AC939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08B654D1-7A48-47C0-8FFD-1A4EDA7DDB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3E5BBE31-070A-4744-8103-168DF42FEF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6AC79235-E637-4B8C-8B0E-9CA29EA545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3711A0B6-2272-4D69-8EEF-051A7C7B9D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24534E12-C9F3-49C6-BB9D-A41E4BBCF1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EC6027E0-81D4-4FC8-983D-FBDFBC5479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FD9C0D2D-6636-473B-8958-5888651D5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4A0957FA-99A9-4D74-8E47-1D3F6BE42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F80E5E96-D1FE-4949-BE8F-A2303A27C4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51742A96-E7C5-4394-AA31-47B365FDE7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34A5B630-8883-4E8D-918C-7C9DFCD4E9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7057CE9B-C5F8-428F-9993-859B1336CD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BCC453EC-22B5-46A2-9818-09C736218E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466EFA8C-87A2-44FA-8427-3A2340FD8B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0CFFF419-30AB-4676-B6FD-612B1F3168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A34BB8B1-A97B-4DF2-99F5-1C0272DE29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9776FA29-E646-42F1-9222-35BA79491C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2E64FBA9-6539-46DE-9474-FB1796F6AA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7180BFC7-A0C7-4369-BE67-AE489524D3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62DABFC7-B0A7-4878-A6EB-76014AE040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81880FB-CAEB-41EC-AEE8-ADF0F73F3CF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7715062-E472-44C1-A6A6-60EAB96E02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034FACCA-DB3C-4926-BD69-5B42F8F036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65A24A36-1428-4E2D-A04C-9409568ABD6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15677D26-49E1-4823-A9AA-15EE53D2A6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1DA58EE5-256C-440E-967A-3DBA00D9EC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FB757E33-99D7-485C-81FB-BC635ACA1E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CE07A5A1-D8BF-43D4-9C37-1FBB6DF6EBB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4EC7E389-6C6B-48B3-AD53-9FFBFB53DA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988CE23-3E8E-45CC-A18A-E629425D3C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686AEC6F-47D5-47BF-B756-2E2FE947E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7BAFA6BA-1647-4F61-8293-5D0B3D272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5F496713-D24F-4834-8A4E-CCAA1C69DE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C828F81F-C5D6-43BA-B21E-FE4CEA4FB3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73CA29FB-1FEC-4499-99A6-1708490A48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F3E696C1-94F9-4E2C-B788-3BF4E29B95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2530BCF1-89BD-430B-87B4-7767AF476CD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2B3795BA-A4A0-40C7-8AC5-B53A858E5F4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10CA8542-E0C3-47B0-92DF-6443E7519E5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6A05BA8E-A170-45EE-BA31-08C1F491E5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58C36D08-77BF-4D09-8F0C-B8CFEFF284F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E81D75E7-5A23-4BB4-BA1A-F798A63D14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DB15F148-2697-4DD4-B4BE-8F004810799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5AAE9D33-04BA-4CEF-85DF-FB5F355C82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0F733577-D680-4CDC-8950-DD43C31A67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89957646-6CB6-4F2B-BEE4-6076906D2E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F576B3B1-03AF-41E2-9FE4-E089912F35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8122B624-6B5F-4E6F-AA4D-71D85B86EA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B064975A-0102-47FA-8EAD-FAB7BF613B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6DE41EA2-A76D-4B54-88E1-FACA2B4934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9B8E1C12-14B0-4DFB-96DC-46D52F3E3A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2F76D784-FA84-48A0-B5BA-E8ABBD14B4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6EA7B6FD-9105-4D50-B2C4-B3A20A3124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B279105-F315-48EA-BDC7-8895C7D509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2B7E938F-069F-4A22-ACE6-DE02F63817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680E7455-7213-4E0C-A51F-2272E47F1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F4DC55AA-0890-4563-8BF9-D0F5EA932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0D0230EA-D145-462C-A7C5-406D931E06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526882F4-2140-4725-867E-892269B885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10A77479-4B3E-4472-A1E5-84F61DF371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FA1A77DF-B760-4542-8504-DC742DA770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281077E8-FC9C-44DB-8010-1510440BFE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45079FC0-5799-40E7-B730-2D457BA371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56901CEB-50F1-4098-A753-A3DC46574B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53D2E120-365B-4E4E-B62D-6FBD910995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756AF410-9C88-4D8A-8F84-A3B7439502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F0979748-1A60-411E-8C07-85FA1B4974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69C88CF0-C270-4BE5-B0D2-78FCBA14E5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C082B28D-A14B-47C6-A66E-9429D65640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4A32A72E-1CE8-448A-BF18-7662F431EA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0E274939-4D8C-439E-B3E1-CC0E852AAB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EF3DED9E-FA83-4F65-91EE-D585A4DE93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3A50024B-3D7C-4AE3-AC39-144EA220D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C9357BF8-C157-40CB-AC83-D3812CE4EB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64858AC5-42A3-4DFF-BAFA-F550E3BE32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2023ACCE-58D5-4998-910A-0D1CCE9EA7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C2CFF853-B526-49E6-87AB-55B98177A8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0D005E06-FCFA-48AC-B789-1A61F967D3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95FB6D2F-6E23-4D79-9C7E-D04A624623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C2817534-F7CD-4737-9BB0-8F504D7346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2849BF2C-ABEB-4734-8C03-BEA0BC28D5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2C448ED-32E2-4096-A130-6F55373E9B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225F99FA-D2BC-4AA4-8396-09E80373AC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72F9397C-080A-4395-8C1C-2FF9AB8AE3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E8EE5520-4C74-4ACE-B6EF-71699C8C29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7CFEA787-8D92-4212-85DA-7789B50B29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C3D6D733-B150-4116-92FD-EE7A48E7E8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4646C505-FF35-41D6-A09D-1D84FA43F6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F86F2BDE-4D0A-46DB-934A-30B28AC5B9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57B5A605-F918-4534-9C4C-F0D5CD00B6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283F7772-3AAD-4AB7-B484-B6E345FB9E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BF03DAE4-2FA7-45F4-9E9D-FFDDFE44D0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38F69848-CE60-40B0-AC91-33A02151EB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4D0D842B-461D-46F8-B23B-A0EED3D284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26DCE705-1AF2-47EC-AB0F-280200FE58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CD5A6814-285E-4642-B165-9C6B273256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0AC68DBC-D577-4BF7-A090-15B57CD4E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2C176821-BCAD-434B-8241-6B41331040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B68D8D71-B188-4571-97CF-3475E68CBE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BF0ECA76-8593-4419-99F6-F4102E04FC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FF8AF9AB-67B0-4FA4-B5C7-3B2991371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185A1CB3-DA82-427D-96F6-E9E29CA698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4A40CC18-DF79-4BBA-9CD6-C118C51867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8312CFFF-5617-4AC3-9355-39AC01B507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64CD8053-EA04-40BC-9CF4-701334DEDA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40EC17D1-E6EC-40A2-98C5-2776AD9EEF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07E7206F-6CEB-406E-8D89-801928D640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E11175C5-4326-4298-BB94-EB3498D88D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2017AC49-851E-49B8-83B9-CD9D26817E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2C429B24-5142-4589-A19C-F0F755E4F5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7208E4A5-F663-4372-90B9-3F08595E45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54AADF24-5D8F-4DF0-93C8-8611D8FEFF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0BDB39C9-A965-4BD8-ADB7-344BDB7298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DC14CA07-6227-4553-8073-6E6DE6C772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78A55FEA-9973-4C5B-AF1A-00782E207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FD7AB162-05A5-4F02-89FF-C16955D09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1813992D-10E6-4744-9634-BE33F6CCCF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D9B49B83-B933-4D6A-A05C-B064E5D497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E09A0C50-CBDB-4858-A7F4-C16731405E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27076A41-07FE-4ED8-B2A7-F22C82E215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8416BDAE-7EA8-4546-A09F-0773BF9CA6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37C789D4-8207-45CC-A26C-75A436341E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F31B009C-3031-4877-9365-2F6014C465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77D2C4B4-C8AE-4040-9FD3-30750CDB79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11B42756-533D-4489-8844-AB74896E21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69DC6AA8-BD2D-4CD8-9A4E-48E6E0CFB2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8281DB72-49F3-4185-A7A4-7CEB030305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A3EDA3FE-D5E2-4F78-92F4-B319C81593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21470698-A036-46B8-87AC-B5E1D083EA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C9959DCE-A745-4A1B-8CBC-C7E502E1A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5758DB51-43C7-4E3F-A6AD-2EB2A3A525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6A092FDF-16DA-4C0A-B932-507991C5E5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D351D1F5-8798-4EF1-91BA-09475DA69C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5C6EB308-05E0-428B-BEB5-7034257C77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02B054CF-A222-4A34-81CA-4BC7D8B325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3481BFA0-91EC-4B0D-A0CA-9BAA570CCE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7608D94C-DDDB-47CA-BED2-5402007FD4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59D9C3CD-B32E-4561-9C80-0F11611B61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BD8E22D2-123E-4A8C-9D94-2415CEBAC24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3940063C-139E-4CD5-9A3D-088272539BC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20ADE3F1-2126-42A2-977B-04E81F26EF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EAE4D7CD-117E-4905-BE24-B3E149B943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8852C1C9-41A7-4A60-9FCF-08D8098604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5ACCD0DF-F2DE-425D-B763-FCED6BB259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58B9D372-C196-4A68-A1F6-1013F8439D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89F69F0F-CC0E-4C2A-99E8-5289E26081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8B0794C7-EC9A-4CA2-A145-ABF3A85E2A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A2A3E286-BE31-43E5-85CF-C5E849EC18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58C8C107-E794-4E6D-B772-990A51A4ED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6C22B28F-A16F-4CAB-BAE9-7973F53779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2FF57840-C7CE-4E85-B937-6EA5CB4C3B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F2A1D5C6-507C-493C-8CB4-BA54B823C2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22B85348-0F2E-4B85-9DB4-91A9474C0A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2F2D2633-59D3-4D78-A270-7FA93E0D8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218C59A7-8744-41D6-A5B3-E5D5C5106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F30AD625-EC04-4383-8435-038C11FFFA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A7AB54B9-945D-4FC6-A31E-8160CF9083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281783EE-1A14-4673-BD9E-9934E88E99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FBF827FB-CB56-45CA-84B4-D4E1222FD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25B954D5-647B-43F2-B65F-E1C50650F7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AA9773D7-6BD7-4EB9-A96E-598C3B13DA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AA3811DA-ED10-495A-BF2D-BDE62EF698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0F5C95E4-E67E-41B0-9E42-AC259009C3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7B88A889-14BE-4BE6-AE91-3F2270662C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363B198E-D81B-4395-842F-A44F8EE44E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FA98072F-6F3E-4ACE-8241-EBFD0619D3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342B075A-E240-4213-A5B4-43065747DE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CC77F605-F0B5-43F3-BFFD-1D37F23421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79A3DA50-5033-4A66-9460-CE8708B682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64BA68AE-C5B7-4B22-A0AF-ACCFF8C253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83F8C29F-F59D-4AFB-A41E-B379658007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B243E99C-357A-4A0B-949E-F5CC119A2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BE5CDF2B-5C2D-440C-8754-A73A1854C0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84D4027C-1F92-452B-B8A0-0FDA652E7E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2A2BA58D-7970-426C-9B95-59C620458D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BCCA59C6-4679-4ED4-8A9A-42E7106B3A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61E9CFD8-2D2E-4E3B-A731-44AE8AF7AD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BE10F3E3-F49C-4322-B3A5-11F47B0BEA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4579C6AE-97C6-4411-B87A-D2577A5DC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914EE675-C87C-4CD6-B562-8DD4591659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2F2E9A52-52E9-47C6-87B7-5966BEC30A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5A06CF9E-D144-4C20-B8E8-32F9BF9D05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EABD4CCA-0215-4A50-83FC-2083818890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D8C6C586-A1A4-4FF2-A834-F4A9ECF323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9017C7BA-A641-43F4-B6C5-3755181B7A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47130634-FB24-474E-8208-CA2FD58072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32CC5DED-C95C-43FA-A0FA-2B372D61AD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F813567F-9826-44D5-B34D-4EE73C3B8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A6B154B7-26A8-4E4E-AE11-DCEE53CCD0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5A4C16C6-129A-4806-92ED-D2092B6F2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D1B2F710-A0F0-405C-8329-91A217E019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4516C506-5CB8-4621-85FA-C4D55E48FF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98CF3465-C1D2-47E6-B66C-4DBFE1BF10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1EECDF87-D0B8-4C68-A6CF-0E49978E6B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8F00B8B8-BD1D-42E4-BD6D-AF3C661540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37D0A505-1EEC-4CBE-8C50-79DAD9CD8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54BE31B5-88EC-402E-B087-F2B5150723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94943AC0-A630-432B-A2CF-720AD7BB8C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15F8D019-D43E-49DD-914F-09FA2B9743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EA5E4DC2-CF7F-404C-80E9-D067F9085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92172A3F-8C74-4F8F-AF62-6A367FB84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54BC4B11-32A4-4831-83CA-B597F8CC94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CE6F7447-CE9E-4327-8D79-9DC8C42AA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DA1827CB-64BA-4FA7-9BBC-D6D26D520E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D8C42CED-554C-4714-8292-F481DEE07A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49D5A5E8-2DAD-4CC4-94B0-542EA7349B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A984D4BC-622C-4BBB-A5AE-CE68B42FBC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1C43A9F5-0750-4418-AD8E-ACB4BEA508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6EC86702-333D-4205-9AB7-468EC2D10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EB57E8C-C092-4D09-B29A-9AE63278CD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38F965F3-6924-40DA-B04C-D11CF377B1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589AB102-CC9E-479B-8EC1-5D4ABB3703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AC19A44D-C6FE-4DAD-AD3E-4114CC2B2F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89EA28F7-D484-4725-A176-EF9CC5006E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C828F439-39D9-4B52-9C67-8152923AA5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C9B1811E-7D0F-4E56-86DE-B9EC4D8BED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9C04029B-0599-4DE1-A028-C775E7894B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6003DF28-679E-4079-9F6C-2839AE9615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27DAEB6D-DAAE-4519-A4CB-83F65D407A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F1964553-81AB-454D-9747-E7C04E53BA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D065D412-A3E3-4C6B-A174-79113D0C5D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65DC6331-591D-43FB-8E99-695EAE34BA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7B091E14-4A37-4F63-8F0D-BA98383217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6E7306B9-43C0-4345-A320-B8D3459735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E059C77A-81A9-4E71-AE77-91BB6E6284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44A33810-2D76-46DE-AAB3-982E4BD1AE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EF2D544D-D46B-4E92-98D9-30307634CC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DA362E06-E8AA-4BD9-AF1B-5343A74E5C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E179B30-136A-44CE-AB5C-CB39D551DA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0A9789D3-AD5F-4825-8F4D-B34A351EB0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B437AB62-A4BD-49A0-B2E7-BECB601C99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25859027-A1BB-42A4-BD64-8C4CA33321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40D3D9FF-1E21-4D85-8CD9-323D2BA097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ABF66E67-DEB7-4BB7-9261-6EB740304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9D465BF3-A8C1-4EDD-8E9C-5FBF71E30B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9B45BC49-7552-4792-BCD8-3C516FCA50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1E5C9650-938A-4D37-BD0A-694132B744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50E62323-CC8E-40F0-B92C-C98DDA817F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1FE2E3D5-C42B-46A8-B01C-FAD9341991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76EB2601-5792-4234-BE93-27F7A8644A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8182BF25-292A-4789-98D1-F1A717A850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FDEA09CB-D545-4999-A9F2-394E5FF635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6FBB27E9-1F79-4EB8-A636-793755F214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1AAF7228-5761-4185-A489-AF6D4DB000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1102A387-21DB-4CD2-86CA-C888A7E10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25542024-69E0-4E34-8C88-46734C4396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F9CCF322-7677-4A5D-A6A3-8713A2CD6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057A3A20-7D62-4829-B39D-C92F036D8A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A5F3BCFF-6895-4E90-B90D-A9D38D3112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37320AB7-EA9B-41E1-B49E-A8FF932F55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93E16D53-2711-4E76-A0B4-63625C3061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AF954390-EB54-4A43-A1F0-89CD0AE518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AD115895-6A93-40BF-83DB-DB6A77F61A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F33328A-2F78-4E50-875E-0C6766ECAB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5D714E93-CCE7-4921-9CFC-6016E20388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346BE5C7-ACAF-43C1-8228-851405042A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A86FB192-653D-4644-B375-5A6757009B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D437209E-1853-40E4-A0E0-369DBF0ADC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7D7C475F-2B08-4660-A9EC-3DD32739F7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F297C023-4ADB-4633-BFB1-BB48E699EC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19E1CE71-2575-47D6-A50A-2D43B696E4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7E309532-564D-493C-A256-23F8600796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D248E6B2-BC50-4C49-AE77-5D42374AD9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76690CE2-C024-47F5-9A05-16DBC82F5F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0579E244-2CE3-4D88-BBFB-E5E915C8D4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1B90759F-B91E-463F-B3E5-8026B78668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04998B51-670D-49C1-A1DB-A99A96703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D197F055-972D-4A36-B6E5-9DB18752AB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AC2AFB8C-3C86-4B51-9CBE-45E2006F6B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4A4745A-ADD4-4FD9-BD28-39D2E83190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21771201-EE6A-487B-B927-EE1FFA60DB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2D96DD98-DB8B-4E2D-8660-69B28E9259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F0FC08B1-EDD4-42EA-8E80-8DD4DFE68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191C9CD2-874D-4634-B4EF-2CA497355B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1578BE6A-A484-46CA-BE86-36EFC0E912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692B4020-650C-4197-829D-402AA18FB1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45FBBF46-3ACC-46DA-B9FC-AC6699494D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50E79B19-D46F-4619-B16B-74E304B6D7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FFF9779F-FE5A-45DB-84F5-A1FF75E2EE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6B694431-7396-4E45-9B9A-732DF6AD47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04753D75-4ACF-4FFD-A751-5089B56671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17444FE4-BD6C-4EEA-A379-031F5EA02B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23AB4C68-B756-40F9-A97F-E7A42FD4FD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184C5038-1F76-465B-A661-65BBEF3BD7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8A5E3BF7-81E2-45FC-A431-A04E3DBFEF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6B502756-B1B0-4777-BD49-4795D9E8EA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D03A79E5-E707-44B3-B8F3-28A40A0114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51EEA012-2F48-4954-8899-51A7D9FFEA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31ED96E8-4D5B-4BFF-BD2E-0EB92F1C5D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90C94941-DC1B-4D1D-9203-F3869BA0CF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089F1867-6F3E-472F-935E-42D3DD9890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1B42DB03-60DE-4FA0-83D7-0B7E7F455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BA0F1EEC-712B-4524-AC9E-F65B0D18EE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173BCF7E-1D79-48B9-905E-75B391F0E3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7A173CD3-6DA1-4C5E-B106-173FF1F6A9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EED4B1B-9F3C-4D02-9F02-C6A5212AE1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1F40D31D-E37E-483F-BC0E-BF2D869D1C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2D5ABDC4-1AEB-4840-A926-8E372E4892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D5B0C0C5-3B2B-4B5C-8834-02CD6F38BA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AFEE4508-2C50-4ABE-9568-BA695F2E7C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3FE8ADB2-DEEE-4FF9-8283-2258360D01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3EC422AB-B29A-4077-BD91-C8E5BA238C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D69D2FF4-081A-4F48-8F51-3E65547443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CE38E15A-9E16-43B9-A1D2-AB413E11AF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3579F1CB-144D-4F3F-B2E4-85915824D8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65460912-06DE-45D7-9FAB-FF816CF98D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7D3696AA-9E39-4685-BC04-FC2696F47D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AF1A36BB-3505-406E-B02A-3B0C823E06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C31B295D-283F-4BB2-82CB-D3EE567C69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0082A5C4-8A0B-4223-A8D5-C24ADD9AF9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19E0FA68-94E5-4815-A39B-B77341C03F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F6FDF33B-E34A-4014-8645-3A25DFE254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7E441202-D90B-4E5B-9C83-C2FAED5DC9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CBA6A519-959F-4559-A43D-F619CA0C5C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5CDBFCC2-8239-465F-8241-DC3311BDA6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7FA2DB9D-2A13-4595-9317-7DEC307E61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6AB4DCE1-71C1-4185-A623-C64C3C9F45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698BB618-EEA8-4EF8-A45C-DB8A773406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F95BEF64-5AC0-418D-BCBF-4ACF8B02C1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B906905A-FDF8-4A6F-93D2-31209C9F61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E983B8D7-F24F-42A5-80C4-FE083FAC32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7538FACC-4ABC-4E13-B97B-63FADECBB2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07C15B05-9839-4069-8039-14C4BAD862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EB924753-8FBB-41F3-B596-AD655B3FB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D5818ADD-F68F-488E-B89F-757EEE2011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B793E87F-463A-4D37-AF3A-5B3A51F648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209021E6-58F0-4659-9BDD-B402FEB9F8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06F5C4F8-4BA5-42C4-91A7-0E95103B27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DB594C6D-ABFB-4ED9-A9AF-4E7E3D690A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72D7D404-5175-4E0A-AE24-FA85DF4999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E06C37FD-4DDB-4273-A6F1-89D9EE524A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F4F1A87B-DDF7-46EE-B502-24F893EEF4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1BB3BFCC-71D2-4676-9D06-F5257608FF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A76D6F8E-0338-4DD8-B0C7-349867B1BC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641F1F4B-90B6-4971-BA7C-BB7441DB5A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8A3A4535-9783-48F9-B77F-699C2C89D5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5E5071C3-B386-48C8-B9F6-1A5B982CC1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ABBD8455-5635-41C6-AD77-B3DCFD630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BF486262-7848-45ED-809C-5250A8F5A1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99C811AD-A06E-4DC0-BDCE-196B8809DB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0C238431-BB3D-448F-B4C3-C83FB38F1A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F0C9BFDC-5DB1-4624-805A-2F0FBD7678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7C21DB0E-F720-4005-8912-CB566A453A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896F51CF-423F-4345-9CEC-681928F6AB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687A88C5-35AE-47C9-BFED-EC6D37DF00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62679D88-A48A-4384-BD5B-7FBCBB6BEF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99DDDA92-C9A5-45C8-824C-94EFFC8384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F32E8ED5-9D4E-41EE-86AE-CB9C1D1323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59A1FDD8-C468-4D4A-A6BE-574A662677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23D0890C-8B7D-456D-9E28-E8733264F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348A58F2-F93A-4DE1-9424-4AF1FB99FE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17F02F0B-B308-47C9-9207-9BE32F121F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646AB919-5485-4CA7-ADA9-3A4139ACF1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156D1B2D-2003-4ADE-BAD7-8B55E14DE1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21654553-D7B7-4C1C-8F57-FBD333FD10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042AE84F-F9FF-47FD-882D-80CF05AB1D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2C8E92BB-E79C-4694-B724-30B37E0537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3BBB696D-9978-48AD-9E66-EC623CEE06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F689F19E-2533-48A6-8A4A-042AC70B3A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C8B4DD2E-1D02-49BA-AC8B-C4E4D174C5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C444048C-33ED-494B-86CC-E73E5626A2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79BDA3A5-2C2D-42AB-9E1A-4C66D3E335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B3BFED2F-73AA-4FE0-93C7-F7D6CF1B31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3CAAADB7-D24D-43FB-ABBB-B998E01288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66751691-5443-4769-A437-84C5503039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A53C27D4-13CD-48F7-8E25-B321AAE53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742F443D-9641-42AF-A02B-224247E02C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CEE59E92-FFF5-4A41-8572-FE1C45E9AC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2" name="CuadroTexto 3">
          <a:extLst>
            <a:ext uri="{FF2B5EF4-FFF2-40B4-BE49-F238E27FC236}">
              <a16:creationId xmlns:a16="http://schemas.microsoft.com/office/drawing/2014/main" id="{9F7D72FF-C3E9-4D05-873D-98EE2B6779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3" name="CuadroTexto 7">
          <a:extLst>
            <a:ext uri="{FF2B5EF4-FFF2-40B4-BE49-F238E27FC236}">
              <a16:creationId xmlns:a16="http://schemas.microsoft.com/office/drawing/2014/main" id="{30048963-561B-4ABB-BEF5-0C5B543B93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4" name="CuadroTexto 8">
          <a:extLst>
            <a:ext uri="{FF2B5EF4-FFF2-40B4-BE49-F238E27FC236}">
              <a16:creationId xmlns:a16="http://schemas.microsoft.com/office/drawing/2014/main" id="{26B72A5D-217D-4FC0-87A6-1339EC58C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5" name="CuadroTexto 9">
          <a:extLst>
            <a:ext uri="{FF2B5EF4-FFF2-40B4-BE49-F238E27FC236}">
              <a16:creationId xmlns:a16="http://schemas.microsoft.com/office/drawing/2014/main" id="{08D6BD2F-9F3A-4F78-99D8-1137C3DECA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6" name="CuadroTexto 3">
          <a:extLst>
            <a:ext uri="{FF2B5EF4-FFF2-40B4-BE49-F238E27FC236}">
              <a16:creationId xmlns:a16="http://schemas.microsoft.com/office/drawing/2014/main" id="{B37902B1-BF0F-415C-8739-46E2AC7CA1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id="{1E2F07CF-09BA-43DD-8D21-71F1AD1B7A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196BC083-9329-432E-9EE6-A8E8D20C6B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9" name="CuadroTexto 508">
          <a:extLst>
            <a:ext uri="{FF2B5EF4-FFF2-40B4-BE49-F238E27FC236}">
              <a16:creationId xmlns:a16="http://schemas.microsoft.com/office/drawing/2014/main" id="{CF2E3AE2-83F9-4CE0-98B6-B7DC6F8C8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0" name="CuadroTexto 8">
          <a:extLst>
            <a:ext uri="{FF2B5EF4-FFF2-40B4-BE49-F238E27FC236}">
              <a16:creationId xmlns:a16="http://schemas.microsoft.com/office/drawing/2014/main" id="{FED024EE-2B59-4909-8A85-38EF78DC94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1" name="CuadroTexto 9">
          <a:extLst>
            <a:ext uri="{FF2B5EF4-FFF2-40B4-BE49-F238E27FC236}">
              <a16:creationId xmlns:a16="http://schemas.microsoft.com/office/drawing/2014/main" id="{982DCD05-EADB-4EF6-8B6B-65C4BE9C57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2" name="CuadroTexto 8">
          <a:extLst>
            <a:ext uri="{FF2B5EF4-FFF2-40B4-BE49-F238E27FC236}">
              <a16:creationId xmlns:a16="http://schemas.microsoft.com/office/drawing/2014/main" id="{07EED9F4-3A25-49F6-9A1E-D12DC5642C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3" name="CuadroTexto 9">
          <a:extLst>
            <a:ext uri="{FF2B5EF4-FFF2-40B4-BE49-F238E27FC236}">
              <a16:creationId xmlns:a16="http://schemas.microsoft.com/office/drawing/2014/main" id="{1F348BDB-DE47-431C-9919-59D80B1872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4" name="CuadroTexto 8">
          <a:extLst>
            <a:ext uri="{FF2B5EF4-FFF2-40B4-BE49-F238E27FC236}">
              <a16:creationId xmlns:a16="http://schemas.microsoft.com/office/drawing/2014/main" id="{5B629051-5F92-4A26-B4F5-86BF5A336F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5" name="CuadroTexto 9">
          <a:extLst>
            <a:ext uri="{FF2B5EF4-FFF2-40B4-BE49-F238E27FC236}">
              <a16:creationId xmlns:a16="http://schemas.microsoft.com/office/drawing/2014/main" id="{F71B54DF-3170-4E0A-905E-32387BB29A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09842826-956F-49AB-93FC-3DEE3FC91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7" name="CuadroTexto 516">
          <a:extLst>
            <a:ext uri="{FF2B5EF4-FFF2-40B4-BE49-F238E27FC236}">
              <a16:creationId xmlns:a16="http://schemas.microsoft.com/office/drawing/2014/main" id="{17259039-E48F-4AC1-BBE5-BDA01C5EE1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8" name="CuadroTexto 3">
          <a:extLst>
            <a:ext uri="{FF2B5EF4-FFF2-40B4-BE49-F238E27FC236}">
              <a16:creationId xmlns:a16="http://schemas.microsoft.com/office/drawing/2014/main" id="{69ED1A06-7E14-493C-B1A9-8B6166EBA2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9" name="CuadroTexto 7">
          <a:extLst>
            <a:ext uri="{FF2B5EF4-FFF2-40B4-BE49-F238E27FC236}">
              <a16:creationId xmlns:a16="http://schemas.microsoft.com/office/drawing/2014/main" id="{23DE7646-BAE4-4B1A-B657-BDCB763BFB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0" name="CuadroTexto 8">
          <a:extLst>
            <a:ext uri="{FF2B5EF4-FFF2-40B4-BE49-F238E27FC236}">
              <a16:creationId xmlns:a16="http://schemas.microsoft.com/office/drawing/2014/main" id="{EDC46C38-FB07-414D-B8B5-BD5EC3067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1" name="CuadroTexto 9">
          <a:extLst>
            <a:ext uri="{FF2B5EF4-FFF2-40B4-BE49-F238E27FC236}">
              <a16:creationId xmlns:a16="http://schemas.microsoft.com/office/drawing/2014/main" id="{3736D51A-4BF9-47BC-8B85-FEFD3EE8AD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2" name="CuadroTexto 3">
          <a:extLst>
            <a:ext uri="{FF2B5EF4-FFF2-40B4-BE49-F238E27FC236}">
              <a16:creationId xmlns:a16="http://schemas.microsoft.com/office/drawing/2014/main" id="{0F1A1F0C-A24E-4F33-A2BE-A57A668FF6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92796230-814F-4A42-9481-A01491C90C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4D06284D-9DA9-4ADA-979F-29D5DB7F0C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1D8F7C35-FDDD-41B0-BAA4-D9D47D25D2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6" name="CuadroTexto 3">
          <a:extLst>
            <a:ext uri="{FF2B5EF4-FFF2-40B4-BE49-F238E27FC236}">
              <a16:creationId xmlns:a16="http://schemas.microsoft.com/office/drawing/2014/main" id="{BCCD8E97-3466-4DC8-9DA1-294FEE587F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7" name="CuadroTexto 7">
          <a:extLst>
            <a:ext uri="{FF2B5EF4-FFF2-40B4-BE49-F238E27FC236}">
              <a16:creationId xmlns:a16="http://schemas.microsoft.com/office/drawing/2014/main" id="{D90D1D1E-10FA-492B-A1F3-4246378226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8" name="CuadroTexto 8">
          <a:extLst>
            <a:ext uri="{FF2B5EF4-FFF2-40B4-BE49-F238E27FC236}">
              <a16:creationId xmlns:a16="http://schemas.microsoft.com/office/drawing/2014/main" id="{29467198-8A7B-4B3F-A37D-5DC2FF6CE0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9" name="CuadroTexto 9">
          <a:extLst>
            <a:ext uri="{FF2B5EF4-FFF2-40B4-BE49-F238E27FC236}">
              <a16:creationId xmlns:a16="http://schemas.microsoft.com/office/drawing/2014/main" id="{D3B1DFAE-DC7D-49F3-B48B-C8ED0AC387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0" name="CuadroTexto 3">
          <a:extLst>
            <a:ext uri="{FF2B5EF4-FFF2-40B4-BE49-F238E27FC236}">
              <a16:creationId xmlns:a16="http://schemas.microsoft.com/office/drawing/2014/main" id="{BFE91742-410B-4F1B-85D2-956D35A3F8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1" name="CuadroTexto 530">
          <a:extLst>
            <a:ext uri="{FF2B5EF4-FFF2-40B4-BE49-F238E27FC236}">
              <a16:creationId xmlns:a16="http://schemas.microsoft.com/office/drawing/2014/main" id="{B8A4F6DB-EEF8-4262-B035-18A54DA893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0F5B1ADE-69C7-4414-9955-7DE76709BF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id="{0C3A7B3C-8253-47A4-BFA6-F391BD512F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4" name="CuadroTexto 8">
          <a:extLst>
            <a:ext uri="{FF2B5EF4-FFF2-40B4-BE49-F238E27FC236}">
              <a16:creationId xmlns:a16="http://schemas.microsoft.com/office/drawing/2014/main" id="{9ECE0A83-CA55-41EA-83C5-074A884A31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5" name="CuadroTexto 9">
          <a:extLst>
            <a:ext uri="{FF2B5EF4-FFF2-40B4-BE49-F238E27FC236}">
              <a16:creationId xmlns:a16="http://schemas.microsoft.com/office/drawing/2014/main" id="{1362318F-AE96-418A-B161-A009660914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6" name="CuadroTexto 8">
          <a:extLst>
            <a:ext uri="{FF2B5EF4-FFF2-40B4-BE49-F238E27FC236}">
              <a16:creationId xmlns:a16="http://schemas.microsoft.com/office/drawing/2014/main" id="{FBD493B3-36A2-4EFA-B293-32190E39BD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7" name="CuadroTexto 9">
          <a:extLst>
            <a:ext uri="{FF2B5EF4-FFF2-40B4-BE49-F238E27FC236}">
              <a16:creationId xmlns:a16="http://schemas.microsoft.com/office/drawing/2014/main" id="{36A787A8-BEDC-4C13-AC21-0200A7E7FE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8" name="CuadroTexto 8">
          <a:extLst>
            <a:ext uri="{FF2B5EF4-FFF2-40B4-BE49-F238E27FC236}">
              <a16:creationId xmlns:a16="http://schemas.microsoft.com/office/drawing/2014/main" id="{3F55D95C-37D9-493C-AA5C-87E2517F68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9" name="CuadroTexto 9">
          <a:extLst>
            <a:ext uri="{FF2B5EF4-FFF2-40B4-BE49-F238E27FC236}">
              <a16:creationId xmlns:a16="http://schemas.microsoft.com/office/drawing/2014/main" id="{8ACEDDC2-512D-42E9-BCEE-F13BD9E781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7EF6D4A9-24C5-479D-A98E-4D31B76DCC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1" name="CuadroTexto 540">
          <a:extLst>
            <a:ext uri="{FF2B5EF4-FFF2-40B4-BE49-F238E27FC236}">
              <a16:creationId xmlns:a16="http://schemas.microsoft.com/office/drawing/2014/main" id="{A33142B3-305D-4852-A21C-4402DD9BDA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2" name="CuadroTexto 3">
          <a:extLst>
            <a:ext uri="{FF2B5EF4-FFF2-40B4-BE49-F238E27FC236}">
              <a16:creationId xmlns:a16="http://schemas.microsoft.com/office/drawing/2014/main" id="{1F9CE3D7-177A-4796-97AB-77D0C2D3CF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3" name="CuadroTexto 7">
          <a:extLst>
            <a:ext uri="{FF2B5EF4-FFF2-40B4-BE49-F238E27FC236}">
              <a16:creationId xmlns:a16="http://schemas.microsoft.com/office/drawing/2014/main" id="{FAA87601-60AC-40EA-9653-9362F2F67E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4" name="CuadroTexto 8">
          <a:extLst>
            <a:ext uri="{FF2B5EF4-FFF2-40B4-BE49-F238E27FC236}">
              <a16:creationId xmlns:a16="http://schemas.microsoft.com/office/drawing/2014/main" id="{65459514-2D7E-4FF4-AE56-0291AE1AD1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5" name="CuadroTexto 9">
          <a:extLst>
            <a:ext uri="{FF2B5EF4-FFF2-40B4-BE49-F238E27FC236}">
              <a16:creationId xmlns:a16="http://schemas.microsoft.com/office/drawing/2014/main" id="{1E01879D-DAC6-45BB-93DA-6CEF2C99E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6" name="CuadroTexto 3">
          <a:extLst>
            <a:ext uri="{FF2B5EF4-FFF2-40B4-BE49-F238E27FC236}">
              <a16:creationId xmlns:a16="http://schemas.microsoft.com/office/drawing/2014/main" id="{604EDD2D-8DCC-4BFF-AC38-02466106A6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7" name="CuadroTexto 546">
          <a:extLst>
            <a:ext uri="{FF2B5EF4-FFF2-40B4-BE49-F238E27FC236}">
              <a16:creationId xmlns:a16="http://schemas.microsoft.com/office/drawing/2014/main" id="{45B51CCE-091C-4989-96A2-A09C0159E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B3DBCCD4-F7C9-46BA-BC8E-0F9E481EC1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9" name="CuadroTexto 548">
          <a:extLst>
            <a:ext uri="{FF2B5EF4-FFF2-40B4-BE49-F238E27FC236}">
              <a16:creationId xmlns:a16="http://schemas.microsoft.com/office/drawing/2014/main" id="{A4153322-E9FB-441E-8A7D-7D9A538A48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0" name="CuadroTexto 8">
          <a:extLst>
            <a:ext uri="{FF2B5EF4-FFF2-40B4-BE49-F238E27FC236}">
              <a16:creationId xmlns:a16="http://schemas.microsoft.com/office/drawing/2014/main" id="{DE1B79F5-F901-4FA0-8C7D-8A0F901DF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1" name="CuadroTexto 9">
          <a:extLst>
            <a:ext uri="{FF2B5EF4-FFF2-40B4-BE49-F238E27FC236}">
              <a16:creationId xmlns:a16="http://schemas.microsoft.com/office/drawing/2014/main" id="{7DD961E8-8AD9-412D-BC55-80CC5766AC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38AD6E9F-9CC6-4611-A97F-1380B5EE84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3" name="CuadroTexto 552">
          <a:extLst>
            <a:ext uri="{FF2B5EF4-FFF2-40B4-BE49-F238E27FC236}">
              <a16:creationId xmlns:a16="http://schemas.microsoft.com/office/drawing/2014/main" id="{EAAAF532-8DC8-411E-8A0D-6AB151AEF1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4" name="CuadroTexto 8">
          <a:extLst>
            <a:ext uri="{FF2B5EF4-FFF2-40B4-BE49-F238E27FC236}">
              <a16:creationId xmlns:a16="http://schemas.microsoft.com/office/drawing/2014/main" id="{E6456900-7087-49B5-B689-911A927C3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5" name="CuadroTexto 9">
          <a:extLst>
            <a:ext uri="{FF2B5EF4-FFF2-40B4-BE49-F238E27FC236}">
              <a16:creationId xmlns:a16="http://schemas.microsoft.com/office/drawing/2014/main" id="{3BF8065C-5C69-4816-8A6B-EE813EB65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5EB19B9C-7266-49F0-AF9B-B63A2EC9E6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3B94D093-9C46-4257-A2EB-140DA39E34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8" name="CuadroTexto 9">
          <a:extLst>
            <a:ext uri="{FF2B5EF4-FFF2-40B4-BE49-F238E27FC236}">
              <a16:creationId xmlns:a16="http://schemas.microsoft.com/office/drawing/2014/main" id="{3031D439-2B7C-4655-8BFB-A513D51152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9" name="CuadroTexto 558">
          <a:extLst>
            <a:ext uri="{FF2B5EF4-FFF2-40B4-BE49-F238E27FC236}">
              <a16:creationId xmlns:a16="http://schemas.microsoft.com/office/drawing/2014/main" id="{B61D7D93-8906-4AF1-89CA-C674048BFA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0" name="CuadroTexto 9">
          <a:extLst>
            <a:ext uri="{FF2B5EF4-FFF2-40B4-BE49-F238E27FC236}">
              <a16:creationId xmlns:a16="http://schemas.microsoft.com/office/drawing/2014/main" id="{70042E33-B95B-4EDD-9BAF-89F429FB90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1" name="CuadroTexto 9">
          <a:extLst>
            <a:ext uri="{FF2B5EF4-FFF2-40B4-BE49-F238E27FC236}">
              <a16:creationId xmlns:a16="http://schemas.microsoft.com/office/drawing/2014/main" id="{7628AF5F-DDD9-4E8E-BB40-C49B418928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2" name="CuadroTexto 9">
          <a:extLst>
            <a:ext uri="{FF2B5EF4-FFF2-40B4-BE49-F238E27FC236}">
              <a16:creationId xmlns:a16="http://schemas.microsoft.com/office/drawing/2014/main" id="{7ACAC5E3-2981-45ED-AAB6-13D27B432B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748443B5-FDB0-467C-8201-3EEEC2A234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4" name="CuadroTexto 9">
          <a:extLst>
            <a:ext uri="{FF2B5EF4-FFF2-40B4-BE49-F238E27FC236}">
              <a16:creationId xmlns:a16="http://schemas.microsoft.com/office/drawing/2014/main" id="{621E9F02-C9AC-4A88-9A09-F87666664A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id="{D104BD02-BFFD-4034-A8A5-7240C69F85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6" name="CuadroTexto 8">
          <a:extLst>
            <a:ext uri="{FF2B5EF4-FFF2-40B4-BE49-F238E27FC236}">
              <a16:creationId xmlns:a16="http://schemas.microsoft.com/office/drawing/2014/main" id="{89004311-FD89-4275-9B5D-6541F39076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7" name="CuadroTexto 9">
          <a:extLst>
            <a:ext uri="{FF2B5EF4-FFF2-40B4-BE49-F238E27FC236}">
              <a16:creationId xmlns:a16="http://schemas.microsoft.com/office/drawing/2014/main" id="{F5ECF87D-3CC6-4693-BCFC-74319D56E8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8A1C77CC-C97B-45AB-BB5A-F184992581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id="{2996CE45-9C67-46DA-A999-A81FB93D1D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0" name="CuadroTexto 8">
          <a:extLst>
            <a:ext uri="{FF2B5EF4-FFF2-40B4-BE49-F238E27FC236}">
              <a16:creationId xmlns:a16="http://schemas.microsoft.com/office/drawing/2014/main" id="{74BE2A0D-9D0C-4723-B846-973E994E85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1" name="CuadroTexto 9">
          <a:extLst>
            <a:ext uri="{FF2B5EF4-FFF2-40B4-BE49-F238E27FC236}">
              <a16:creationId xmlns:a16="http://schemas.microsoft.com/office/drawing/2014/main" id="{197DADB2-142A-4BB7-B21D-535700ACA0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F793CC66-E090-4BBE-A903-F64F8E4111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3" name="CuadroTexto 572">
          <a:extLst>
            <a:ext uri="{FF2B5EF4-FFF2-40B4-BE49-F238E27FC236}">
              <a16:creationId xmlns:a16="http://schemas.microsoft.com/office/drawing/2014/main" id="{FEF154D0-D3B4-4FA2-8F2F-C183709A4D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4" name="CuadroTexto 3">
          <a:extLst>
            <a:ext uri="{FF2B5EF4-FFF2-40B4-BE49-F238E27FC236}">
              <a16:creationId xmlns:a16="http://schemas.microsoft.com/office/drawing/2014/main" id="{3187D177-E9E3-464C-A244-7BDCBF582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5" name="CuadroTexto 7">
          <a:extLst>
            <a:ext uri="{FF2B5EF4-FFF2-40B4-BE49-F238E27FC236}">
              <a16:creationId xmlns:a16="http://schemas.microsoft.com/office/drawing/2014/main" id="{EF047536-13B6-4A8A-B05F-CB5DBFB706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6" name="CuadroTexto 8">
          <a:extLst>
            <a:ext uri="{FF2B5EF4-FFF2-40B4-BE49-F238E27FC236}">
              <a16:creationId xmlns:a16="http://schemas.microsoft.com/office/drawing/2014/main" id="{2B0B2F13-0777-42BC-A13A-38523E7463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7" name="CuadroTexto 9">
          <a:extLst>
            <a:ext uri="{FF2B5EF4-FFF2-40B4-BE49-F238E27FC236}">
              <a16:creationId xmlns:a16="http://schemas.microsoft.com/office/drawing/2014/main" id="{82B4F357-9DF7-4D5A-8E14-97D8B93D25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8" name="CuadroTexto 3">
          <a:extLst>
            <a:ext uri="{FF2B5EF4-FFF2-40B4-BE49-F238E27FC236}">
              <a16:creationId xmlns:a16="http://schemas.microsoft.com/office/drawing/2014/main" id="{0F9860B6-1FC4-4D9C-9672-951E6715B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9" name="CuadroTexto 578">
          <a:extLst>
            <a:ext uri="{FF2B5EF4-FFF2-40B4-BE49-F238E27FC236}">
              <a16:creationId xmlns:a16="http://schemas.microsoft.com/office/drawing/2014/main" id="{4BD2CB2E-8C00-4230-AF13-A171654615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34D812E7-DFF6-4A69-8622-AF5D10054E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id="{17C4398A-50CB-4D4F-99B0-3C77CAF7A9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2" name="CuadroTexto 8">
          <a:extLst>
            <a:ext uri="{FF2B5EF4-FFF2-40B4-BE49-F238E27FC236}">
              <a16:creationId xmlns:a16="http://schemas.microsoft.com/office/drawing/2014/main" id="{01037826-5B02-4472-B011-5108BDD849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3" name="CuadroTexto 9">
          <a:extLst>
            <a:ext uri="{FF2B5EF4-FFF2-40B4-BE49-F238E27FC236}">
              <a16:creationId xmlns:a16="http://schemas.microsoft.com/office/drawing/2014/main" id="{2D5966D3-4260-42D2-8C88-87B923F855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4" name="CuadroTexto 8">
          <a:extLst>
            <a:ext uri="{FF2B5EF4-FFF2-40B4-BE49-F238E27FC236}">
              <a16:creationId xmlns:a16="http://schemas.microsoft.com/office/drawing/2014/main" id="{B176F8C8-BFA6-469A-A3CE-B783698433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5" name="CuadroTexto 9">
          <a:extLst>
            <a:ext uri="{FF2B5EF4-FFF2-40B4-BE49-F238E27FC236}">
              <a16:creationId xmlns:a16="http://schemas.microsoft.com/office/drawing/2014/main" id="{645831F0-5877-4DC3-9212-464BE90802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6" name="CuadroTexto 8">
          <a:extLst>
            <a:ext uri="{FF2B5EF4-FFF2-40B4-BE49-F238E27FC236}">
              <a16:creationId xmlns:a16="http://schemas.microsoft.com/office/drawing/2014/main" id="{25C976ED-8D7A-4609-90AC-8A5E7DFE2E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7" name="CuadroTexto 9">
          <a:extLst>
            <a:ext uri="{FF2B5EF4-FFF2-40B4-BE49-F238E27FC236}">
              <a16:creationId xmlns:a16="http://schemas.microsoft.com/office/drawing/2014/main" id="{816C8C5F-FED0-4C03-8A01-0DB23325CB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F4979EC-ECB8-4195-9A85-07D1DA5961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AF97CF13-7056-4568-AEA2-11738E57CA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0" name="CuadroTexto 3">
          <a:extLst>
            <a:ext uri="{FF2B5EF4-FFF2-40B4-BE49-F238E27FC236}">
              <a16:creationId xmlns:a16="http://schemas.microsoft.com/office/drawing/2014/main" id="{87737164-C7B4-476D-9073-88B92BC776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1" name="CuadroTexto 7">
          <a:extLst>
            <a:ext uri="{FF2B5EF4-FFF2-40B4-BE49-F238E27FC236}">
              <a16:creationId xmlns:a16="http://schemas.microsoft.com/office/drawing/2014/main" id="{2D73B17E-408C-4ECE-A1B0-034CFDBA90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2" name="CuadroTexto 8">
          <a:extLst>
            <a:ext uri="{FF2B5EF4-FFF2-40B4-BE49-F238E27FC236}">
              <a16:creationId xmlns:a16="http://schemas.microsoft.com/office/drawing/2014/main" id="{65D65D47-CFF4-4699-9A72-7B34B7000D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3" name="CuadroTexto 9">
          <a:extLst>
            <a:ext uri="{FF2B5EF4-FFF2-40B4-BE49-F238E27FC236}">
              <a16:creationId xmlns:a16="http://schemas.microsoft.com/office/drawing/2014/main" id="{6D6D9F3D-9E33-4A82-BF65-3848879ABC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4" name="CuadroTexto 3">
          <a:extLst>
            <a:ext uri="{FF2B5EF4-FFF2-40B4-BE49-F238E27FC236}">
              <a16:creationId xmlns:a16="http://schemas.microsoft.com/office/drawing/2014/main" id="{676D5603-5E16-41CD-8A80-BB6FD559DB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3B6962B3-9664-4720-8A26-9BA58B795B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6" name="CuadroTexto 595">
          <a:extLst>
            <a:ext uri="{FF2B5EF4-FFF2-40B4-BE49-F238E27FC236}">
              <a16:creationId xmlns:a16="http://schemas.microsoft.com/office/drawing/2014/main" id="{0465C3E2-0A74-46FC-999B-B86643ED34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8345369F-A639-430B-A917-D3F04A2EFE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8" name="CuadroTexto 3">
          <a:extLst>
            <a:ext uri="{FF2B5EF4-FFF2-40B4-BE49-F238E27FC236}">
              <a16:creationId xmlns:a16="http://schemas.microsoft.com/office/drawing/2014/main" id="{D44045DB-3403-4BEB-908E-28682271FA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9" name="CuadroTexto 7">
          <a:extLst>
            <a:ext uri="{FF2B5EF4-FFF2-40B4-BE49-F238E27FC236}">
              <a16:creationId xmlns:a16="http://schemas.microsoft.com/office/drawing/2014/main" id="{2C003F34-57A1-4489-9F61-E2348E4664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0" name="CuadroTexto 8">
          <a:extLst>
            <a:ext uri="{FF2B5EF4-FFF2-40B4-BE49-F238E27FC236}">
              <a16:creationId xmlns:a16="http://schemas.microsoft.com/office/drawing/2014/main" id="{D932B283-22C4-46CD-AD10-9E674E09D1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1" name="CuadroTexto 9">
          <a:extLst>
            <a:ext uri="{FF2B5EF4-FFF2-40B4-BE49-F238E27FC236}">
              <a16:creationId xmlns:a16="http://schemas.microsoft.com/office/drawing/2014/main" id="{CC05E7D6-A5BA-4EA7-9E37-4F45E08F19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2" name="CuadroTexto 3">
          <a:extLst>
            <a:ext uri="{FF2B5EF4-FFF2-40B4-BE49-F238E27FC236}">
              <a16:creationId xmlns:a16="http://schemas.microsoft.com/office/drawing/2014/main" id="{53C2E13C-EE2E-4DC5-BE8B-C70B25AE85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7EFC0931-CBBA-45C4-8185-B84CF9DEF7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id="{380A3651-D253-49D4-9737-A3D8457A33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56BC6911-16D9-4A4F-84A2-917B5D7A8A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6" name="CuadroTexto 8">
          <a:extLst>
            <a:ext uri="{FF2B5EF4-FFF2-40B4-BE49-F238E27FC236}">
              <a16:creationId xmlns:a16="http://schemas.microsoft.com/office/drawing/2014/main" id="{F9C2C7A7-9A36-42AF-AFF9-E26A530F55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7" name="CuadroTexto 9">
          <a:extLst>
            <a:ext uri="{FF2B5EF4-FFF2-40B4-BE49-F238E27FC236}">
              <a16:creationId xmlns:a16="http://schemas.microsoft.com/office/drawing/2014/main" id="{EB8AC638-7605-4003-A1A3-3F9FBF6CC4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8" name="CuadroTexto 8">
          <a:extLst>
            <a:ext uri="{FF2B5EF4-FFF2-40B4-BE49-F238E27FC236}">
              <a16:creationId xmlns:a16="http://schemas.microsoft.com/office/drawing/2014/main" id="{B401C532-2276-490C-8E75-838118DEAA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9" name="CuadroTexto 9">
          <a:extLst>
            <a:ext uri="{FF2B5EF4-FFF2-40B4-BE49-F238E27FC236}">
              <a16:creationId xmlns:a16="http://schemas.microsoft.com/office/drawing/2014/main" id="{EA2CCC3E-6E11-4559-B95B-8349F61381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0" name="CuadroTexto 8">
          <a:extLst>
            <a:ext uri="{FF2B5EF4-FFF2-40B4-BE49-F238E27FC236}">
              <a16:creationId xmlns:a16="http://schemas.microsoft.com/office/drawing/2014/main" id="{B31F7CD8-F5E7-4EBD-81C7-F5494718C9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1" name="CuadroTexto 9">
          <a:extLst>
            <a:ext uri="{FF2B5EF4-FFF2-40B4-BE49-F238E27FC236}">
              <a16:creationId xmlns:a16="http://schemas.microsoft.com/office/drawing/2014/main" id="{3C2FD4C3-83AB-40B1-B779-13824DE36B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2" name="CuadroTexto 611">
          <a:extLst>
            <a:ext uri="{FF2B5EF4-FFF2-40B4-BE49-F238E27FC236}">
              <a16:creationId xmlns:a16="http://schemas.microsoft.com/office/drawing/2014/main" id="{3E52F9AF-FE49-4454-A872-EAE70BC6D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14515007-1455-4D6D-9D09-E199D2BC70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4" name="CuadroTexto 3">
          <a:extLst>
            <a:ext uri="{FF2B5EF4-FFF2-40B4-BE49-F238E27FC236}">
              <a16:creationId xmlns:a16="http://schemas.microsoft.com/office/drawing/2014/main" id="{DBD2BE4A-50F3-4F9C-8F5A-CDB704F16B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5" name="CuadroTexto 7">
          <a:extLst>
            <a:ext uri="{FF2B5EF4-FFF2-40B4-BE49-F238E27FC236}">
              <a16:creationId xmlns:a16="http://schemas.microsoft.com/office/drawing/2014/main" id="{CE50AA88-D19B-4438-8794-A7DAF64DBA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6" name="CuadroTexto 8">
          <a:extLst>
            <a:ext uri="{FF2B5EF4-FFF2-40B4-BE49-F238E27FC236}">
              <a16:creationId xmlns:a16="http://schemas.microsoft.com/office/drawing/2014/main" id="{E31C84B2-9666-4022-AD83-2D54ADAD6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7" name="CuadroTexto 9">
          <a:extLst>
            <a:ext uri="{FF2B5EF4-FFF2-40B4-BE49-F238E27FC236}">
              <a16:creationId xmlns:a16="http://schemas.microsoft.com/office/drawing/2014/main" id="{7A3BFF3F-A7A9-47E7-9E1E-0AAE37CD28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8" name="CuadroTexto 3">
          <a:extLst>
            <a:ext uri="{FF2B5EF4-FFF2-40B4-BE49-F238E27FC236}">
              <a16:creationId xmlns:a16="http://schemas.microsoft.com/office/drawing/2014/main" id="{66E86E84-3325-49D0-9B6E-60B75D1307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0EFF64F3-2884-4AF4-A522-4B27C2F90A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0" name="CuadroTexto 619">
          <a:extLst>
            <a:ext uri="{FF2B5EF4-FFF2-40B4-BE49-F238E27FC236}">
              <a16:creationId xmlns:a16="http://schemas.microsoft.com/office/drawing/2014/main" id="{4E8F90ED-2CB0-4C73-B1BD-093405D4E7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15E461C4-D073-4D01-B3FE-234F8A75E5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2" name="CuadroTexto 8">
          <a:extLst>
            <a:ext uri="{FF2B5EF4-FFF2-40B4-BE49-F238E27FC236}">
              <a16:creationId xmlns:a16="http://schemas.microsoft.com/office/drawing/2014/main" id="{FE5C3C5D-2192-40DE-B35A-C546BEB59C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3" name="CuadroTexto 9">
          <a:extLst>
            <a:ext uri="{FF2B5EF4-FFF2-40B4-BE49-F238E27FC236}">
              <a16:creationId xmlns:a16="http://schemas.microsoft.com/office/drawing/2014/main" id="{8990EB5C-9260-42C6-9822-0F56885176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F2396D39-85A9-4F94-B0E5-22165E915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8FACF42-743B-4B50-85DB-CD00B0B977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6" name="CuadroTexto 8">
          <a:extLst>
            <a:ext uri="{FF2B5EF4-FFF2-40B4-BE49-F238E27FC236}">
              <a16:creationId xmlns:a16="http://schemas.microsoft.com/office/drawing/2014/main" id="{C1646C6C-B7C8-4015-ACFF-3E4516C45E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7" name="CuadroTexto 9">
          <a:extLst>
            <a:ext uri="{FF2B5EF4-FFF2-40B4-BE49-F238E27FC236}">
              <a16:creationId xmlns:a16="http://schemas.microsoft.com/office/drawing/2014/main" id="{C8AA5088-22B7-4FE7-818F-843D01917B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B72BE11E-1CB2-4195-A3F4-8AE3BDE6E5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CDF26641-DF57-4A16-83A6-AD4CF1B996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0" name="CuadroTexto 9">
          <a:extLst>
            <a:ext uri="{FF2B5EF4-FFF2-40B4-BE49-F238E27FC236}">
              <a16:creationId xmlns:a16="http://schemas.microsoft.com/office/drawing/2014/main" id="{5C8ACFDF-07E9-47F5-93EE-EA26506BB6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F5343A23-E49B-4D8E-87F3-34D66B7F1E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2" name="CuadroTexto 9">
          <a:extLst>
            <a:ext uri="{FF2B5EF4-FFF2-40B4-BE49-F238E27FC236}">
              <a16:creationId xmlns:a16="http://schemas.microsoft.com/office/drawing/2014/main" id="{DE049096-7BC4-49D2-A8F7-4BDD72A774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3" name="CuadroTexto 9">
          <a:extLst>
            <a:ext uri="{FF2B5EF4-FFF2-40B4-BE49-F238E27FC236}">
              <a16:creationId xmlns:a16="http://schemas.microsoft.com/office/drawing/2014/main" id="{85B33524-A78B-4476-BCA9-319DDEF53F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4" name="CuadroTexto 9">
          <a:extLst>
            <a:ext uri="{FF2B5EF4-FFF2-40B4-BE49-F238E27FC236}">
              <a16:creationId xmlns:a16="http://schemas.microsoft.com/office/drawing/2014/main" id="{187F9763-97CA-4823-8ECE-33BF7E6F1A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501679B0-A338-4FEC-8F2F-CA3E4AE8DC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6" name="CuadroTexto 9">
          <a:extLst>
            <a:ext uri="{FF2B5EF4-FFF2-40B4-BE49-F238E27FC236}">
              <a16:creationId xmlns:a16="http://schemas.microsoft.com/office/drawing/2014/main" id="{044FF62F-A5F0-4A63-B844-9D9D8C018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C9D1664E-A796-4A62-A0EA-15A35E9252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8" name="CuadroTexto 8">
          <a:extLst>
            <a:ext uri="{FF2B5EF4-FFF2-40B4-BE49-F238E27FC236}">
              <a16:creationId xmlns:a16="http://schemas.microsoft.com/office/drawing/2014/main" id="{A4572523-7D62-4736-B200-BE95D8B019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9" name="CuadroTexto 9">
          <a:extLst>
            <a:ext uri="{FF2B5EF4-FFF2-40B4-BE49-F238E27FC236}">
              <a16:creationId xmlns:a16="http://schemas.microsoft.com/office/drawing/2014/main" id="{2EAC7246-F222-40D2-A68C-38D8917ECE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0" name="CuadroTexto 639">
          <a:extLst>
            <a:ext uri="{FF2B5EF4-FFF2-40B4-BE49-F238E27FC236}">
              <a16:creationId xmlns:a16="http://schemas.microsoft.com/office/drawing/2014/main" id="{05336774-38E6-4764-B686-7E5173FB91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574E8FF1-14A7-4D4B-AD46-DC2A679713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2" name="CuadroTexto 8">
          <a:extLst>
            <a:ext uri="{FF2B5EF4-FFF2-40B4-BE49-F238E27FC236}">
              <a16:creationId xmlns:a16="http://schemas.microsoft.com/office/drawing/2014/main" id="{5B9CD64E-E187-400C-A0BC-B06A62981B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3" name="CuadroTexto 9">
          <a:extLst>
            <a:ext uri="{FF2B5EF4-FFF2-40B4-BE49-F238E27FC236}">
              <a16:creationId xmlns:a16="http://schemas.microsoft.com/office/drawing/2014/main" id="{1442A1D6-C905-4A9F-B7EF-4035233245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4" name="CuadroTexto 643">
          <a:extLst>
            <a:ext uri="{FF2B5EF4-FFF2-40B4-BE49-F238E27FC236}">
              <a16:creationId xmlns:a16="http://schemas.microsoft.com/office/drawing/2014/main" id="{F8AD1CD7-D95F-46C9-BD09-47AD2034D5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3D22F31D-90E5-46B5-B9A1-15332E68E7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6" name="CuadroTexto 3">
          <a:extLst>
            <a:ext uri="{FF2B5EF4-FFF2-40B4-BE49-F238E27FC236}">
              <a16:creationId xmlns:a16="http://schemas.microsoft.com/office/drawing/2014/main" id="{4EE31B82-A003-42EF-AFE0-22230EE375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7" name="CuadroTexto 7">
          <a:extLst>
            <a:ext uri="{FF2B5EF4-FFF2-40B4-BE49-F238E27FC236}">
              <a16:creationId xmlns:a16="http://schemas.microsoft.com/office/drawing/2014/main" id="{B75C4168-3E9F-4A03-AECA-9F93317C1C0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8" name="CuadroTexto 8">
          <a:extLst>
            <a:ext uri="{FF2B5EF4-FFF2-40B4-BE49-F238E27FC236}">
              <a16:creationId xmlns:a16="http://schemas.microsoft.com/office/drawing/2014/main" id="{9459A60C-0197-49AE-B3C1-6410E8FB718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49" name="CuadroTexto 9">
          <a:extLst>
            <a:ext uri="{FF2B5EF4-FFF2-40B4-BE49-F238E27FC236}">
              <a16:creationId xmlns:a16="http://schemas.microsoft.com/office/drawing/2014/main" id="{7C988D59-4DF4-499D-80DF-6E321123CA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0" name="CuadroTexto 3">
          <a:extLst>
            <a:ext uri="{FF2B5EF4-FFF2-40B4-BE49-F238E27FC236}">
              <a16:creationId xmlns:a16="http://schemas.microsoft.com/office/drawing/2014/main" id="{3DB53204-FE41-470B-B781-B0C9BA6A94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083A4E9D-1EDD-4951-941A-0D943C0DDD9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2" name="CuadroTexto 651">
          <a:extLst>
            <a:ext uri="{FF2B5EF4-FFF2-40B4-BE49-F238E27FC236}">
              <a16:creationId xmlns:a16="http://schemas.microsoft.com/office/drawing/2014/main" id="{752DD5EA-FAA8-4949-895E-CBA0DF941D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958CBBE0-5B44-44C3-9919-08B009C12A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4" name="CuadroTexto 8">
          <a:extLst>
            <a:ext uri="{FF2B5EF4-FFF2-40B4-BE49-F238E27FC236}">
              <a16:creationId xmlns:a16="http://schemas.microsoft.com/office/drawing/2014/main" id="{25DB4873-52F7-4204-B8A7-ED5F2D7438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5" name="CuadroTexto 9">
          <a:extLst>
            <a:ext uri="{FF2B5EF4-FFF2-40B4-BE49-F238E27FC236}">
              <a16:creationId xmlns:a16="http://schemas.microsoft.com/office/drawing/2014/main" id="{76E65109-4C62-45B3-8996-EC2AB56FB4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6" name="CuadroTexto 8">
          <a:extLst>
            <a:ext uri="{FF2B5EF4-FFF2-40B4-BE49-F238E27FC236}">
              <a16:creationId xmlns:a16="http://schemas.microsoft.com/office/drawing/2014/main" id="{1E9E8C35-ABCE-4FD5-B2E2-C4644181C4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7" name="CuadroTexto 9">
          <a:extLst>
            <a:ext uri="{FF2B5EF4-FFF2-40B4-BE49-F238E27FC236}">
              <a16:creationId xmlns:a16="http://schemas.microsoft.com/office/drawing/2014/main" id="{32D698AC-6454-46A3-925E-C4C374FE3A0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8" name="CuadroTexto 8">
          <a:extLst>
            <a:ext uri="{FF2B5EF4-FFF2-40B4-BE49-F238E27FC236}">
              <a16:creationId xmlns:a16="http://schemas.microsoft.com/office/drawing/2014/main" id="{772DE762-D6C7-44DE-A364-FE943EB36AB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9" name="CuadroTexto 9">
          <a:extLst>
            <a:ext uri="{FF2B5EF4-FFF2-40B4-BE49-F238E27FC236}">
              <a16:creationId xmlns:a16="http://schemas.microsoft.com/office/drawing/2014/main" id="{AE3FF185-60A7-4205-ACDB-7229AA7D07E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0" name="CuadroTexto 659">
          <a:extLst>
            <a:ext uri="{FF2B5EF4-FFF2-40B4-BE49-F238E27FC236}">
              <a16:creationId xmlns:a16="http://schemas.microsoft.com/office/drawing/2014/main" id="{A3F2B772-28BA-4809-9A1A-2AE0DB0309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9F557334-3936-42A6-8B20-8DE96A6B3C9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2" name="CuadroTexto 3">
          <a:extLst>
            <a:ext uri="{FF2B5EF4-FFF2-40B4-BE49-F238E27FC236}">
              <a16:creationId xmlns:a16="http://schemas.microsoft.com/office/drawing/2014/main" id="{0F22859A-EA70-415B-B29B-B82C9DF3C20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3" name="CuadroTexto 7">
          <a:extLst>
            <a:ext uri="{FF2B5EF4-FFF2-40B4-BE49-F238E27FC236}">
              <a16:creationId xmlns:a16="http://schemas.microsoft.com/office/drawing/2014/main" id="{026A09A2-9C9C-414E-B24A-7B7FFD1A16E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4" name="CuadroTexto 8">
          <a:extLst>
            <a:ext uri="{FF2B5EF4-FFF2-40B4-BE49-F238E27FC236}">
              <a16:creationId xmlns:a16="http://schemas.microsoft.com/office/drawing/2014/main" id="{FFD5CAA2-BF94-4A0C-9400-E19839F8D59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5" name="CuadroTexto 9">
          <a:extLst>
            <a:ext uri="{FF2B5EF4-FFF2-40B4-BE49-F238E27FC236}">
              <a16:creationId xmlns:a16="http://schemas.microsoft.com/office/drawing/2014/main" id="{2FCBEBA5-87A0-4987-8C92-542B441CCBB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6" name="CuadroTexto 3">
          <a:extLst>
            <a:ext uri="{FF2B5EF4-FFF2-40B4-BE49-F238E27FC236}">
              <a16:creationId xmlns:a16="http://schemas.microsoft.com/office/drawing/2014/main" id="{C0843BB3-2929-4CC6-9DC7-4D067D44FC9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A10AB08B-6D11-4160-820B-0F6CDD49861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8" name="CuadroTexto 667">
          <a:extLst>
            <a:ext uri="{FF2B5EF4-FFF2-40B4-BE49-F238E27FC236}">
              <a16:creationId xmlns:a16="http://schemas.microsoft.com/office/drawing/2014/main" id="{9226D79A-3E12-40ED-8B20-37A1F5E0A5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F617C343-4888-43F8-A35A-79C00977372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0" name="CuadroTexto 9">
          <a:extLst>
            <a:ext uri="{FF2B5EF4-FFF2-40B4-BE49-F238E27FC236}">
              <a16:creationId xmlns:a16="http://schemas.microsoft.com/office/drawing/2014/main" id="{CDB93F46-59E4-4778-B9A4-7B827F2325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1" name="CuadroTexto 9">
          <a:extLst>
            <a:ext uri="{FF2B5EF4-FFF2-40B4-BE49-F238E27FC236}">
              <a16:creationId xmlns:a16="http://schemas.microsoft.com/office/drawing/2014/main" id="{4A0D4730-90D9-456D-93F8-C63487A94C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2" name="CuadroTexto 9">
          <a:extLst>
            <a:ext uri="{FF2B5EF4-FFF2-40B4-BE49-F238E27FC236}">
              <a16:creationId xmlns:a16="http://schemas.microsoft.com/office/drawing/2014/main" id="{953F00D3-FD5A-404E-89B7-EDED22B8A9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D77D2EA1-7B78-4D26-B9CA-C490E8DD8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4" name="CuadroTexto 9">
          <a:extLst>
            <a:ext uri="{FF2B5EF4-FFF2-40B4-BE49-F238E27FC236}">
              <a16:creationId xmlns:a16="http://schemas.microsoft.com/office/drawing/2014/main" id="{3292E3DB-3B2A-4B8B-B7D3-3FBAF56C5F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5" name="CuadroTexto 9">
          <a:extLst>
            <a:ext uri="{FF2B5EF4-FFF2-40B4-BE49-F238E27FC236}">
              <a16:creationId xmlns:a16="http://schemas.microsoft.com/office/drawing/2014/main" id="{E828AE92-EF4C-4068-A5B8-01CB4E79DB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6" name="CuadroTexto 9">
          <a:extLst>
            <a:ext uri="{FF2B5EF4-FFF2-40B4-BE49-F238E27FC236}">
              <a16:creationId xmlns:a16="http://schemas.microsoft.com/office/drawing/2014/main" id="{AB1E9CEB-F6EB-4F7B-977D-C661A06CF8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D1E42287-3074-4B20-8D61-5C294C2BB1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8" name="CuadroTexto 9">
          <a:extLst>
            <a:ext uri="{FF2B5EF4-FFF2-40B4-BE49-F238E27FC236}">
              <a16:creationId xmlns:a16="http://schemas.microsoft.com/office/drawing/2014/main" id="{B2BEDDFF-8EE0-4FFA-84EE-B6ACF4904C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9" name="CuadroTexto 9">
          <a:extLst>
            <a:ext uri="{FF2B5EF4-FFF2-40B4-BE49-F238E27FC236}">
              <a16:creationId xmlns:a16="http://schemas.microsoft.com/office/drawing/2014/main" id="{E2CA89BC-9EE9-4117-AA84-B9BE0251E2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0" name="CuadroTexto 9">
          <a:extLst>
            <a:ext uri="{FF2B5EF4-FFF2-40B4-BE49-F238E27FC236}">
              <a16:creationId xmlns:a16="http://schemas.microsoft.com/office/drawing/2014/main" id="{4370978D-7B51-45AB-8899-31B6C904F6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F5D69CDF-1441-4748-B002-D636161FC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2" name="CuadroTexto 9">
          <a:extLst>
            <a:ext uri="{FF2B5EF4-FFF2-40B4-BE49-F238E27FC236}">
              <a16:creationId xmlns:a16="http://schemas.microsoft.com/office/drawing/2014/main" id="{E3209D24-05A6-44F5-A0AA-CED994FA65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3" name="CuadroTexto 9">
          <a:extLst>
            <a:ext uri="{FF2B5EF4-FFF2-40B4-BE49-F238E27FC236}">
              <a16:creationId xmlns:a16="http://schemas.microsoft.com/office/drawing/2014/main" id="{40C027E3-094E-4392-A00F-6097E37D45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4" name="CuadroTexto 9">
          <a:extLst>
            <a:ext uri="{FF2B5EF4-FFF2-40B4-BE49-F238E27FC236}">
              <a16:creationId xmlns:a16="http://schemas.microsoft.com/office/drawing/2014/main" id="{0783133A-736E-4BB8-BDE0-89F3236BDB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BEF6B52C-A278-4F89-BC61-F74616BE79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6" name="CuadroTexto 9">
          <a:extLst>
            <a:ext uri="{FF2B5EF4-FFF2-40B4-BE49-F238E27FC236}">
              <a16:creationId xmlns:a16="http://schemas.microsoft.com/office/drawing/2014/main" id="{B854409B-E0EF-4F6B-B76C-C2145172C1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7" name="CuadroTexto 9">
          <a:extLst>
            <a:ext uri="{FF2B5EF4-FFF2-40B4-BE49-F238E27FC236}">
              <a16:creationId xmlns:a16="http://schemas.microsoft.com/office/drawing/2014/main" id="{1F7F456E-6B47-4674-B742-4B58578D2F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8" name="CuadroTexto 9">
          <a:extLst>
            <a:ext uri="{FF2B5EF4-FFF2-40B4-BE49-F238E27FC236}">
              <a16:creationId xmlns:a16="http://schemas.microsoft.com/office/drawing/2014/main" id="{F49D195F-21BA-4C12-B46A-6124AB0B5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3E1889F-D735-4502-B490-E07015E020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0" name="CuadroTexto 9">
          <a:extLst>
            <a:ext uri="{FF2B5EF4-FFF2-40B4-BE49-F238E27FC236}">
              <a16:creationId xmlns:a16="http://schemas.microsoft.com/office/drawing/2014/main" id="{71FF5438-96DC-4105-8908-4A599F459E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A6653650-7A04-428F-BCD1-1EB0679312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2" name="CuadroTexto 9">
          <a:extLst>
            <a:ext uri="{FF2B5EF4-FFF2-40B4-BE49-F238E27FC236}">
              <a16:creationId xmlns:a16="http://schemas.microsoft.com/office/drawing/2014/main" id="{45DBE533-FF00-4F22-B862-3B12407234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011CC433-398B-4E51-8765-1710CC2772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4" name="CuadroTexto 9">
          <a:extLst>
            <a:ext uri="{FF2B5EF4-FFF2-40B4-BE49-F238E27FC236}">
              <a16:creationId xmlns:a16="http://schemas.microsoft.com/office/drawing/2014/main" id="{17F14B6C-964A-4EC6-8B81-CC2DA35E1F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5" name="CuadroTexto 9">
          <a:extLst>
            <a:ext uri="{FF2B5EF4-FFF2-40B4-BE49-F238E27FC236}">
              <a16:creationId xmlns:a16="http://schemas.microsoft.com/office/drawing/2014/main" id="{4CDB15E2-2E50-45D9-89FE-4E370E9B2B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6" name="CuadroTexto 9">
          <a:extLst>
            <a:ext uri="{FF2B5EF4-FFF2-40B4-BE49-F238E27FC236}">
              <a16:creationId xmlns:a16="http://schemas.microsoft.com/office/drawing/2014/main" id="{8025C585-1CFD-40EE-9DA4-44355FDBA8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A827B092-C047-4F81-A3F3-0D9A8C6BFE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8" name="CuadroTexto 9">
          <a:extLst>
            <a:ext uri="{FF2B5EF4-FFF2-40B4-BE49-F238E27FC236}">
              <a16:creationId xmlns:a16="http://schemas.microsoft.com/office/drawing/2014/main" id="{EF02DE11-D099-42A1-9E5C-ED57057CDB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9" name="CuadroTexto 9">
          <a:extLst>
            <a:ext uri="{FF2B5EF4-FFF2-40B4-BE49-F238E27FC236}">
              <a16:creationId xmlns:a16="http://schemas.microsoft.com/office/drawing/2014/main" id="{BE5E0789-6123-4774-8A7C-BFE027C752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0" name="CuadroTexto 9">
          <a:extLst>
            <a:ext uri="{FF2B5EF4-FFF2-40B4-BE49-F238E27FC236}">
              <a16:creationId xmlns:a16="http://schemas.microsoft.com/office/drawing/2014/main" id="{C0D2D821-726C-4175-8A60-22EA6AE4FF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5CE1A077-4078-4F6A-BAA6-F07767C570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2" name="CuadroTexto 9">
          <a:extLst>
            <a:ext uri="{FF2B5EF4-FFF2-40B4-BE49-F238E27FC236}">
              <a16:creationId xmlns:a16="http://schemas.microsoft.com/office/drawing/2014/main" id="{D209AEE2-AABD-474F-840F-FD707232A3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3" name="CuadroTexto 9">
          <a:extLst>
            <a:ext uri="{FF2B5EF4-FFF2-40B4-BE49-F238E27FC236}">
              <a16:creationId xmlns:a16="http://schemas.microsoft.com/office/drawing/2014/main" id="{460AC679-4081-4782-B085-162265CDCB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4" name="CuadroTexto 9">
          <a:extLst>
            <a:ext uri="{FF2B5EF4-FFF2-40B4-BE49-F238E27FC236}">
              <a16:creationId xmlns:a16="http://schemas.microsoft.com/office/drawing/2014/main" id="{87D003DE-9AA2-4051-9E63-DE57A5A015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D2EEA3A2-7C88-4C9C-B95A-37BFBF8125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6" name="CuadroTexto 9">
          <a:extLst>
            <a:ext uri="{FF2B5EF4-FFF2-40B4-BE49-F238E27FC236}">
              <a16:creationId xmlns:a16="http://schemas.microsoft.com/office/drawing/2014/main" id="{9848A76C-1967-4D85-BC9D-7FDA04D91B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B0F9A76-7385-436D-A1BE-15C5F7899E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8" name="CuadroTexto 9">
          <a:extLst>
            <a:ext uri="{FF2B5EF4-FFF2-40B4-BE49-F238E27FC236}">
              <a16:creationId xmlns:a16="http://schemas.microsoft.com/office/drawing/2014/main" id="{E556E5F6-DF3B-415B-B229-827CE69A45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9" name="CuadroTexto 9">
          <a:extLst>
            <a:ext uri="{FF2B5EF4-FFF2-40B4-BE49-F238E27FC236}">
              <a16:creationId xmlns:a16="http://schemas.microsoft.com/office/drawing/2014/main" id="{2F4FAAF8-5A35-496B-8C77-B9528BD381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0" name="CuadroTexto 9">
          <a:extLst>
            <a:ext uri="{FF2B5EF4-FFF2-40B4-BE49-F238E27FC236}">
              <a16:creationId xmlns:a16="http://schemas.microsoft.com/office/drawing/2014/main" id="{B65C0909-36A2-4361-A7FD-72F350CE15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3A07AAED-C535-4130-9C82-B8BC2DB5E3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2" name="CuadroTexto 9">
          <a:extLst>
            <a:ext uri="{FF2B5EF4-FFF2-40B4-BE49-F238E27FC236}">
              <a16:creationId xmlns:a16="http://schemas.microsoft.com/office/drawing/2014/main" id="{8D6070EF-E975-4C4E-AAD7-C2A7626FB3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48CB261A-6A8F-4307-AE8F-1711B34650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4" name="CuadroTexto 3">
          <a:extLst>
            <a:ext uri="{FF2B5EF4-FFF2-40B4-BE49-F238E27FC236}">
              <a16:creationId xmlns:a16="http://schemas.microsoft.com/office/drawing/2014/main" id="{B9BB479F-864D-4753-B62F-0AB6E2390E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5" name="CuadroTexto 7">
          <a:extLst>
            <a:ext uri="{FF2B5EF4-FFF2-40B4-BE49-F238E27FC236}">
              <a16:creationId xmlns:a16="http://schemas.microsoft.com/office/drawing/2014/main" id="{1EE7F834-F6E2-45A7-A432-8B6AF79930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6" name="CuadroTexto 8">
          <a:extLst>
            <a:ext uri="{FF2B5EF4-FFF2-40B4-BE49-F238E27FC236}">
              <a16:creationId xmlns:a16="http://schemas.microsoft.com/office/drawing/2014/main" id="{FC381FA5-E1BD-476A-8A33-CD2CD4180FC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7" name="CuadroTexto 9">
          <a:extLst>
            <a:ext uri="{FF2B5EF4-FFF2-40B4-BE49-F238E27FC236}">
              <a16:creationId xmlns:a16="http://schemas.microsoft.com/office/drawing/2014/main" id="{442697E9-0CFF-4A84-902F-5733A87810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8" name="CuadroTexto 3">
          <a:extLst>
            <a:ext uri="{FF2B5EF4-FFF2-40B4-BE49-F238E27FC236}">
              <a16:creationId xmlns:a16="http://schemas.microsoft.com/office/drawing/2014/main" id="{FC463418-CB36-4E15-A6A6-23230B144C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1A69934C-D804-4930-8EA0-3EE0A1D331C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0" name="CuadroTexto 719">
          <a:extLst>
            <a:ext uri="{FF2B5EF4-FFF2-40B4-BE49-F238E27FC236}">
              <a16:creationId xmlns:a16="http://schemas.microsoft.com/office/drawing/2014/main" id="{AEA9EC96-9736-4F55-B234-6FD16B19B86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087F3A72-11A3-4532-BFF0-8FA0863BC6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2" name="CuadroTexto 8">
          <a:extLst>
            <a:ext uri="{FF2B5EF4-FFF2-40B4-BE49-F238E27FC236}">
              <a16:creationId xmlns:a16="http://schemas.microsoft.com/office/drawing/2014/main" id="{4F248B65-3ED2-4953-8396-329BCB505AC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3" name="CuadroTexto 9">
          <a:extLst>
            <a:ext uri="{FF2B5EF4-FFF2-40B4-BE49-F238E27FC236}">
              <a16:creationId xmlns:a16="http://schemas.microsoft.com/office/drawing/2014/main" id="{1E307A3F-4B5D-4832-A263-1C13D975618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4" name="CuadroTexto 8">
          <a:extLst>
            <a:ext uri="{FF2B5EF4-FFF2-40B4-BE49-F238E27FC236}">
              <a16:creationId xmlns:a16="http://schemas.microsoft.com/office/drawing/2014/main" id="{0529EE2E-F235-4527-93ED-CACD64E5218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5" name="CuadroTexto 9">
          <a:extLst>
            <a:ext uri="{FF2B5EF4-FFF2-40B4-BE49-F238E27FC236}">
              <a16:creationId xmlns:a16="http://schemas.microsoft.com/office/drawing/2014/main" id="{5D693519-F1E8-4BCD-A395-CF9DB590F9F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6" name="CuadroTexto 8">
          <a:extLst>
            <a:ext uri="{FF2B5EF4-FFF2-40B4-BE49-F238E27FC236}">
              <a16:creationId xmlns:a16="http://schemas.microsoft.com/office/drawing/2014/main" id="{716CCE3D-3DD3-4151-9AE2-CB89335DFA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7" name="CuadroTexto 9">
          <a:extLst>
            <a:ext uri="{FF2B5EF4-FFF2-40B4-BE49-F238E27FC236}">
              <a16:creationId xmlns:a16="http://schemas.microsoft.com/office/drawing/2014/main" id="{FDC38D6E-8DFD-49BC-878C-36F57AF654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8" name="CuadroTexto 727">
          <a:extLst>
            <a:ext uri="{FF2B5EF4-FFF2-40B4-BE49-F238E27FC236}">
              <a16:creationId xmlns:a16="http://schemas.microsoft.com/office/drawing/2014/main" id="{F9EDFA29-B223-4F74-B6F3-839FA4D360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E77789D2-8545-4922-BF98-3820481FA8E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0" name="CuadroTexto 3">
          <a:extLst>
            <a:ext uri="{FF2B5EF4-FFF2-40B4-BE49-F238E27FC236}">
              <a16:creationId xmlns:a16="http://schemas.microsoft.com/office/drawing/2014/main" id="{CD080FB4-BD79-4190-A714-DAB169C475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1" name="CuadroTexto 7">
          <a:extLst>
            <a:ext uri="{FF2B5EF4-FFF2-40B4-BE49-F238E27FC236}">
              <a16:creationId xmlns:a16="http://schemas.microsoft.com/office/drawing/2014/main" id="{50ED86AE-FEF0-4DFA-AA42-52268E11116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2" name="CuadroTexto 8">
          <a:extLst>
            <a:ext uri="{FF2B5EF4-FFF2-40B4-BE49-F238E27FC236}">
              <a16:creationId xmlns:a16="http://schemas.microsoft.com/office/drawing/2014/main" id="{D2AB54E1-B2D7-4EAA-81FE-6252EAE6CDD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3" name="CuadroTexto 9">
          <a:extLst>
            <a:ext uri="{FF2B5EF4-FFF2-40B4-BE49-F238E27FC236}">
              <a16:creationId xmlns:a16="http://schemas.microsoft.com/office/drawing/2014/main" id="{BEC65EFD-C7AB-43BD-A863-5E6CCD45FF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4" name="CuadroTexto 3">
          <a:extLst>
            <a:ext uri="{FF2B5EF4-FFF2-40B4-BE49-F238E27FC236}">
              <a16:creationId xmlns:a16="http://schemas.microsoft.com/office/drawing/2014/main" id="{FC69AA0E-97FE-436B-9E10-A318B5520B4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969DBA8B-5E45-463C-85EC-36C07AF8B9D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6" name="CuadroTexto 735">
          <a:extLst>
            <a:ext uri="{FF2B5EF4-FFF2-40B4-BE49-F238E27FC236}">
              <a16:creationId xmlns:a16="http://schemas.microsoft.com/office/drawing/2014/main" id="{D3B6AB5E-40B2-40EE-8702-073B398956A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0DB4E954-2877-419C-9929-B71079D8E4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8" name="CuadroTexto 9">
          <a:extLst>
            <a:ext uri="{FF2B5EF4-FFF2-40B4-BE49-F238E27FC236}">
              <a16:creationId xmlns:a16="http://schemas.microsoft.com/office/drawing/2014/main" id="{3D5F5DDA-7B94-447A-B697-96DE036221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9" name="CuadroTexto 9">
          <a:extLst>
            <a:ext uri="{FF2B5EF4-FFF2-40B4-BE49-F238E27FC236}">
              <a16:creationId xmlns:a16="http://schemas.microsoft.com/office/drawing/2014/main" id="{68B9F05D-2F02-453D-B686-01D08A4FC5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0" name="CuadroTexto 9">
          <a:extLst>
            <a:ext uri="{FF2B5EF4-FFF2-40B4-BE49-F238E27FC236}">
              <a16:creationId xmlns:a16="http://schemas.microsoft.com/office/drawing/2014/main" id="{5C24F363-12A3-42DE-AFC6-DD67ED8415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D2844F7F-5415-4825-9530-FAEE47A502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2" name="CuadroTexto 9">
          <a:extLst>
            <a:ext uri="{FF2B5EF4-FFF2-40B4-BE49-F238E27FC236}">
              <a16:creationId xmlns:a16="http://schemas.microsoft.com/office/drawing/2014/main" id="{FAC21C4C-2426-4B61-8ECD-A79284F39E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3" name="CuadroTexto 9">
          <a:extLst>
            <a:ext uri="{FF2B5EF4-FFF2-40B4-BE49-F238E27FC236}">
              <a16:creationId xmlns:a16="http://schemas.microsoft.com/office/drawing/2014/main" id="{771FAA04-9BAC-4F9C-90B2-0265E8E593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4" name="CuadroTexto 9">
          <a:extLst>
            <a:ext uri="{FF2B5EF4-FFF2-40B4-BE49-F238E27FC236}">
              <a16:creationId xmlns:a16="http://schemas.microsoft.com/office/drawing/2014/main" id="{95FFDE21-05CE-480A-A95F-2F72C24075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CBDE8A4-F891-46F5-AC6A-AAC7A99825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6" name="CuadroTexto 9">
          <a:extLst>
            <a:ext uri="{FF2B5EF4-FFF2-40B4-BE49-F238E27FC236}">
              <a16:creationId xmlns:a16="http://schemas.microsoft.com/office/drawing/2014/main" id="{F1FF989F-D242-43F3-ADDF-BFB0B2B069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7" name="CuadroTexto 9">
          <a:extLst>
            <a:ext uri="{FF2B5EF4-FFF2-40B4-BE49-F238E27FC236}">
              <a16:creationId xmlns:a16="http://schemas.microsoft.com/office/drawing/2014/main" id="{CB4BD23B-3B9F-4D5E-B180-796B8E3136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8" name="CuadroTexto 9">
          <a:extLst>
            <a:ext uri="{FF2B5EF4-FFF2-40B4-BE49-F238E27FC236}">
              <a16:creationId xmlns:a16="http://schemas.microsoft.com/office/drawing/2014/main" id="{DB8FF6F4-78C9-473A-BC0E-4836681A69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692A2BC2-DA69-4C12-B7BC-8CBEC7C0A6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0" name="CuadroTexto 9">
          <a:extLst>
            <a:ext uri="{FF2B5EF4-FFF2-40B4-BE49-F238E27FC236}">
              <a16:creationId xmlns:a16="http://schemas.microsoft.com/office/drawing/2014/main" id="{7FE4DE9F-ABEB-43D5-94A0-6129FAC43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1" name="CuadroTexto 9">
          <a:extLst>
            <a:ext uri="{FF2B5EF4-FFF2-40B4-BE49-F238E27FC236}">
              <a16:creationId xmlns:a16="http://schemas.microsoft.com/office/drawing/2014/main" id="{63C65C9B-55EB-463C-91B2-CAD493DF9E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2" name="CuadroTexto 9">
          <a:extLst>
            <a:ext uri="{FF2B5EF4-FFF2-40B4-BE49-F238E27FC236}">
              <a16:creationId xmlns:a16="http://schemas.microsoft.com/office/drawing/2014/main" id="{B4C1C8D2-E3AF-4E57-9800-F71E143DF7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018ACA7C-1387-484B-BC6D-36981D46D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4" name="CuadroTexto 9">
          <a:extLst>
            <a:ext uri="{FF2B5EF4-FFF2-40B4-BE49-F238E27FC236}">
              <a16:creationId xmlns:a16="http://schemas.microsoft.com/office/drawing/2014/main" id="{DA1AC019-975D-47D7-9E46-CACC45EC1F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5" name="CuadroTexto 9">
          <a:extLst>
            <a:ext uri="{FF2B5EF4-FFF2-40B4-BE49-F238E27FC236}">
              <a16:creationId xmlns:a16="http://schemas.microsoft.com/office/drawing/2014/main" id="{677F8F7F-2184-4E85-A576-E1F75DC9FE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6" name="CuadroTexto 9">
          <a:extLst>
            <a:ext uri="{FF2B5EF4-FFF2-40B4-BE49-F238E27FC236}">
              <a16:creationId xmlns:a16="http://schemas.microsoft.com/office/drawing/2014/main" id="{B079D820-BF90-49EB-B929-DA05021BC7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11E50DB9-0315-4B80-B58C-C3E6DE33EA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8" name="CuadroTexto 9">
          <a:extLst>
            <a:ext uri="{FF2B5EF4-FFF2-40B4-BE49-F238E27FC236}">
              <a16:creationId xmlns:a16="http://schemas.microsoft.com/office/drawing/2014/main" id="{0C2B276F-3C81-4964-8892-55FD0FE586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80FCD42D-E872-4487-AC2B-B5CE4B285F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0" name="CuadroTexto 9">
          <a:extLst>
            <a:ext uri="{FF2B5EF4-FFF2-40B4-BE49-F238E27FC236}">
              <a16:creationId xmlns:a16="http://schemas.microsoft.com/office/drawing/2014/main" id="{211A839D-0ED3-42CF-99D1-879534AC0A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F21F85E6-732D-4690-9585-934B7230FF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2" name="CuadroTexto 9">
          <a:extLst>
            <a:ext uri="{FF2B5EF4-FFF2-40B4-BE49-F238E27FC236}">
              <a16:creationId xmlns:a16="http://schemas.microsoft.com/office/drawing/2014/main" id="{AF738346-C4DD-4A38-84EC-710026DCDB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3" name="CuadroTexto 9">
          <a:extLst>
            <a:ext uri="{FF2B5EF4-FFF2-40B4-BE49-F238E27FC236}">
              <a16:creationId xmlns:a16="http://schemas.microsoft.com/office/drawing/2014/main" id="{972E9F1E-55D9-4E71-B38A-0D2648A056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4" name="CuadroTexto 9">
          <a:extLst>
            <a:ext uri="{FF2B5EF4-FFF2-40B4-BE49-F238E27FC236}">
              <a16:creationId xmlns:a16="http://schemas.microsoft.com/office/drawing/2014/main" id="{4DD38AC9-2F6C-44A3-8CAE-BBA79D6150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B5329214-A66B-4B33-818C-4B7FEE3EB9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6" name="CuadroTexto 9">
          <a:extLst>
            <a:ext uri="{FF2B5EF4-FFF2-40B4-BE49-F238E27FC236}">
              <a16:creationId xmlns:a16="http://schemas.microsoft.com/office/drawing/2014/main" id="{4AF9AB08-F8DB-43A5-94AF-6EE952ED00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7" name="CuadroTexto 9">
          <a:extLst>
            <a:ext uri="{FF2B5EF4-FFF2-40B4-BE49-F238E27FC236}">
              <a16:creationId xmlns:a16="http://schemas.microsoft.com/office/drawing/2014/main" id="{462F637A-9675-4394-BC02-13B7C1FBBA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8" name="CuadroTexto 9">
          <a:extLst>
            <a:ext uri="{FF2B5EF4-FFF2-40B4-BE49-F238E27FC236}">
              <a16:creationId xmlns:a16="http://schemas.microsoft.com/office/drawing/2014/main" id="{4F7D6C31-E397-4D08-90C9-4D509FB880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9" name="CuadroTexto 768">
          <a:extLst>
            <a:ext uri="{FF2B5EF4-FFF2-40B4-BE49-F238E27FC236}">
              <a16:creationId xmlns:a16="http://schemas.microsoft.com/office/drawing/2014/main" id="{FCDC994D-1825-42D4-A557-2DA1710D5F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0" name="CuadroTexto 9">
          <a:extLst>
            <a:ext uri="{FF2B5EF4-FFF2-40B4-BE49-F238E27FC236}">
              <a16:creationId xmlns:a16="http://schemas.microsoft.com/office/drawing/2014/main" id="{5B97E8AD-3EF4-4775-829A-AB24A00011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1" name="CuadroTexto 9">
          <a:extLst>
            <a:ext uri="{FF2B5EF4-FFF2-40B4-BE49-F238E27FC236}">
              <a16:creationId xmlns:a16="http://schemas.microsoft.com/office/drawing/2014/main" id="{A092E322-DFF9-4BB8-8844-DFE926AE99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2" name="CuadroTexto 9">
          <a:extLst>
            <a:ext uri="{FF2B5EF4-FFF2-40B4-BE49-F238E27FC236}">
              <a16:creationId xmlns:a16="http://schemas.microsoft.com/office/drawing/2014/main" id="{FEC08916-8C14-4E3D-BDC6-E1CF772A69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id="{A9C74EEA-9928-484F-9F7E-90C3CBB817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4" name="CuadroTexto 9">
          <a:extLst>
            <a:ext uri="{FF2B5EF4-FFF2-40B4-BE49-F238E27FC236}">
              <a16:creationId xmlns:a16="http://schemas.microsoft.com/office/drawing/2014/main" id="{B40A816E-6D59-453B-B97F-EAEAD6021C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5" name="CuadroTexto 774">
          <a:extLst>
            <a:ext uri="{FF2B5EF4-FFF2-40B4-BE49-F238E27FC236}">
              <a16:creationId xmlns:a16="http://schemas.microsoft.com/office/drawing/2014/main" id="{6365637C-9312-4B0F-9FEB-D262190F52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6" name="CuadroTexto 9">
          <a:extLst>
            <a:ext uri="{FF2B5EF4-FFF2-40B4-BE49-F238E27FC236}">
              <a16:creationId xmlns:a16="http://schemas.microsoft.com/office/drawing/2014/main" id="{BC7E3C6D-435E-442F-B7F8-442EFFB565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7" name="CuadroTexto 9">
          <a:extLst>
            <a:ext uri="{FF2B5EF4-FFF2-40B4-BE49-F238E27FC236}">
              <a16:creationId xmlns:a16="http://schemas.microsoft.com/office/drawing/2014/main" id="{0981DA3C-567F-469D-ABFF-D734068BE6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8" name="CuadroTexto 9">
          <a:extLst>
            <a:ext uri="{FF2B5EF4-FFF2-40B4-BE49-F238E27FC236}">
              <a16:creationId xmlns:a16="http://schemas.microsoft.com/office/drawing/2014/main" id="{2349C6A0-1880-475D-81DB-57DBF880AF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9" name="CuadroTexto 778">
          <a:extLst>
            <a:ext uri="{FF2B5EF4-FFF2-40B4-BE49-F238E27FC236}">
              <a16:creationId xmlns:a16="http://schemas.microsoft.com/office/drawing/2014/main" id="{0E2BAE7F-EB49-411F-B443-71DE3632AD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0" name="CuadroTexto 9">
          <a:extLst>
            <a:ext uri="{FF2B5EF4-FFF2-40B4-BE49-F238E27FC236}">
              <a16:creationId xmlns:a16="http://schemas.microsoft.com/office/drawing/2014/main" id="{F53CEEC2-251F-4AB4-BCF0-89420CDC31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1" name="CuadroTexto 780">
          <a:extLst>
            <a:ext uri="{FF2B5EF4-FFF2-40B4-BE49-F238E27FC236}">
              <a16:creationId xmlns:a16="http://schemas.microsoft.com/office/drawing/2014/main" id="{E9A1A7E5-B1FC-4176-B1E0-87F72ACDED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2" name="CuadroTexto 9">
          <a:extLst>
            <a:ext uri="{FF2B5EF4-FFF2-40B4-BE49-F238E27FC236}">
              <a16:creationId xmlns:a16="http://schemas.microsoft.com/office/drawing/2014/main" id="{57FE29FB-25C6-4DEE-8013-D2A7F303B6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2EC2C054-AEC6-4510-8340-DD5A3EFA54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4" name="CuadroTexto 9">
          <a:extLst>
            <a:ext uri="{FF2B5EF4-FFF2-40B4-BE49-F238E27FC236}">
              <a16:creationId xmlns:a16="http://schemas.microsoft.com/office/drawing/2014/main" id="{BFF73DD0-5BDB-47C9-A689-4D488CC3A8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5" name="CuadroTexto 9">
          <a:extLst>
            <a:ext uri="{FF2B5EF4-FFF2-40B4-BE49-F238E27FC236}">
              <a16:creationId xmlns:a16="http://schemas.microsoft.com/office/drawing/2014/main" id="{E03268B8-E675-43EA-B4EE-4E9DD5739C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6" name="CuadroTexto 9">
          <a:extLst>
            <a:ext uri="{FF2B5EF4-FFF2-40B4-BE49-F238E27FC236}">
              <a16:creationId xmlns:a16="http://schemas.microsoft.com/office/drawing/2014/main" id="{B24CA4AB-A61B-45C2-A87B-2DD94D07F2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7" name="CuadroTexto 786">
          <a:extLst>
            <a:ext uri="{FF2B5EF4-FFF2-40B4-BE49-F238E27FC236}">
              <a16:creationId xmlns:a16="http://schemas.microsoft.com/office/drawing/2014/main" id="{4F41E03D-CEF4-498A-ABB6-60C7690F13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8" name="CuadroTexto 9">
          <a:extLst>
            <a:ext uri="{FF2B5EF4-FFF2-40B4-BE49-F238E27FC236}">
              <a16:creationId xmlns:a16="http://schemas.microsoft.com/office/drawing/2014/main" id="{C87F79E2-91D2-42DB-B2D2-1209E33791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9" name="CuadroTexto 788">
          <a:extLst>
            <a:ext uri="{FF2B5EF4-FFF2-40B4-BE49-F238E27FC236}">
              <a16:creationId xmlns:a16="http://schemas.microsoft.com/office/drawing/2014/main" id="{A14F6AC6-A95F-495A-9A56-7502A58BF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0" name="CuadroTexto 9">
          <a:extLst>
            <a:ext uri="{FF2B5EF4-FFF2-40B4-BE49-F238E27FC236}">
              <a16:creationId xmlns:a16="http://schemas.microsoft.com/office/drawing/2014/main" id="{E6FFA2F2-C4DD-4C8C-B966-1B83814CE3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1" name="CuadroTexto 790">
          <a:extLst>
            <a:ext uri="{FF2B5EF4-FFF2-40B4-BE49-F238E27FC236}">
              <a16:creationId xmlns:a16="http://schemas.microsoft.com/office/drawing/2014/main" id="{D4B33475-8110-4205-AA08-A325E2554B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2" name="CuadroTexto 9">
          <a:extLst>
            <a:ext uri="{FF2B5EF4-FFF2-40B4-BE49-F238E27FC236}">
              <a16:creationId xmlns:a16="http://schemas.microsoft.com/office/drawing/2014/main" id="{91AC1351-B74E-4B74-8D51-702FF9B4EE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3" name="CuadroTexto 9">
          <a:extLst>
            <a:ext uri="{FF2B5EF4-FFF2-40B4-BE49-F238E27FC236}">
              <a16:creationId xmlns:a16="http://schemas.microsoft.com/office/drawing/2014/main" id="{B91A9110-A694-4070-BBE7-AB2569C69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4" name="CuadroTexto 9">
          <a:extLst>
            <a:ext uri="{FF2B5EF4-FFF2-40B4-BE49-F238E27FC236}">
              <a16:creationId xmlns:a16="http://schemas.microsoft.com/office/drawing/2014/main" id="{7D2D7389-D973-4081-B980-00F7B75A02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5" name="CuadroTexto 794">
          <a:extLst>
            <a:ext uri="{FF2B5EF4-FFF2-40B4-BE49-F238E27FC236}">
              <a16:creationId xmlns:a16="http://schemas.microsoft.com/office/drawing/2014/main" id="{D19CE211-2F18-4876-9419-509B079305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6" name="CuadroTexto 9">
          <a:extLst>
            <a:ext uri="{FF2B5EF4-FFF2-40B4-BE49-F238E27FC236}">
              <a16:creationId xmlns:a16="http://schemas.microsoft.com/office/drawing/2014/main" id="{7EA19F68-C9CE-419C-B5D8-45B52E320C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7" name="CuadroTexto 796">
          <a:extLst>
            <a:ext uri="{FF2B5EF4-FFF2-40B4-BE49-F238E27FC236}">
              <a16:creationId xmlns:a16="http://schemas.microsoft.com/office/drawing/2014/main" id="{8A56D07A-F070-417B-8AFF-BEF56C6A3D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8" name="CuadroTexto 8">
          <a:extLst>
            <a:ext uri="{FF2B5EF4-FFF2-40B4-BE49-F238E27FC236}">
              <a16:creationId xmlns:a16="http://schemas.microsoft.com/office/drawing/2014/main" id="{1097832B-215E-449E-AEA1-79B7DDDBCC3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9" name="CuadroTexto 9">
          <a:extLst>
            <a:ext uri="{FF2B5EF4-FFF2-40B4-BE49-F238E27FC236}">
              <a16:creationId xmlns:a16="http://schemas.microsoft.com/office/drawing/2014/main" id="{E3DBBB05-144A-478F-8A39-3C3007E052F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664BB99D-B1D0-45B1-B343-EE1A9772DBD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1" name="CuadroTexto 800">
          <a:extLst>
            <a:ext uri="{FF2B5EF4-FFF2-40B4-BE49-F238E27FC236}">
              <a16:creationId xmlns:a16="http://schemas.microsoft.com/office/drawing/2014/main" id="{B223F343-70D0-4E02-977F-6EA4E547522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2" name="CuadroTexto 8">
          <a:extLst>
            <a:ext uri="{FF2B5EF4-FFF2-40B4-BE49-F238E27FC236}">
              <a16:creationId xmlns:a16="http://schemas.microsoft.com/office/drawing/2014/main" id="{F23FCB03-F5E8-483D-8F13-39B1407B61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3" name="CuadroTexto 9">
          <a:extLst>
            <a:ext uri="{FF2B5EF4-FFF2-40B4-BE49-F238E27FC236}">
              <a16:creationId xmlns:a16="http://schemas.microsoft.com/office/drawing/2014/main" id="{1550719F-348E-406C-A0FD-4ACDBEDF009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FAB1DB1A-CA6B-4F7A-9E0F-EC2F0FD6C0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5" name="CuadroTexto 804">
          <a:extLst>
            <a:ext uri="{FF2B5EF4-FFF2-40B4-BE49-F238E27FC236}">
              <a16:creationId xmlns:a16="http://schemas.microsoft.com/office/drawing/2014/main" id="{DB7F039B-2CCE-4A14-8B22-98429F9517E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6" name="CuadroTexto 9">
          <a:extLst>
            <a:ext uri="{FF2B5EF4-FFF2-40B4-BE49-F238E27FC236}">
              <a16:creationId xmlns:a16="http://schemas.microsoft.com/office/drawing/2014/main" id="{3BF89323-5D68-415C-8901-ADEFD5109A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7" name="CuadroTexto 806">
          <a:extLst>
            <a:ext uri="{FF2B5EF4-FFF2-40B4-BE49-F238E27FC236}">
              <a16:creationId xmlns:a16="http://schemas.microsoft.com/office/drawing/2014/main" id="{FC0AD574-1302-4F09-BE0D-C74FA1B81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8" name="CuadroTexto 9">
          <a:extLst>
            <a:ext uri="{FF2B5EF4-FFF2-40B4-BE49-F238E27FC236}">
              <a16:creationId xmlns:a16="http://schemas.microsoft.com/office/drawing/2014/main" id="{9FEBD1B8-CE40-48FE-9996-CED01222BC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9" name="CuadroTexto 808">
          <a:extLst>
            <a:ext uri="{FF2B5EF4-FFF2-40B4-BE49-F238E27FC236}">
              <a16:creationId xmlns:a16="http://schemas.microsoft.com/office/drawing/2014/main" id="{7881A26A-690D-4E81-875A-F92EE2BAD2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0" name="CuadroTexto 9">
          <a:extLst>
            <a:ext uri="{FF2B5EF4-FFF2-40B4-BE49-F238E27FC236}">
              <a16:creationId xmlns:a16="http://schemas.microsoft.com/office/drawing/2014/main" id="{240D5DFF-9145-44FF-83A4-9597D4136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1" name="CuadroTexto 810">
          <a:extLst>
            <a:ext uri="{FF2B5EF4-FFF2-40B4-BE49-F238E27FC236}">
              <a16:creationId xmlns:a16="http://schemas.microsoft.com/office/drawing/2014/main" id="{ECC5B747-A92C-4A9B-BE61-0209876E24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2" name="CuadroTexto 9">
          <a:extLst>
            <a:ext uri="{FF2B5EF4-FFF2-40B4-BE49-F238E27FC236}">
              <a16:creationId xmlns:a16="http://schemas.microsoft.com/office/drawing/2014/main" id="{BC4D3664-2204-4580-9FEF-745B7966BF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3" name="CuadroTexto 812">
          <a:extLst>
            <a:ext uri="{FF2B5EF4-FFF2-40B4-BE49-F238E27FC236}">
              <a16:creationId xmlns:a16="http://schemas.microsoft.com/office/drawing/2014/main" id="{D772D2C1-915F-4E4D-B3CA-A57DEC96E4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4" name="CuadroTexto 9">
          <a:extLst>
            <a:ext uri="{FF2B5EF4-FFF2-40B4-BE49-F238E27FC236}">
              <a16:creationId xmlns:a16="http://schemas.microsoft.com/office/drawing/2014/main" id="{C52AAD97-8C3D-4EA2-A0A7-D3B6D60AF0D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5" name="CuadroTexto 814">
          <a:extLst>
            <a:ext uri="{FF2B5EF4-FFF2-40B4-BE49-F238E27FC236}">
              <a16:creationId xmlns:a16="http://schemas.microsoft.com/office/drawing/2014/main" id="{EC5FCCA2-4332-4BEF-B3B1-6E876FFDCA2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6" name="CuadroTexto 9">
          <a:extLst>
            <a:ext uri="{FF2B5EF4-FFF2-40B4-BE49-F238E27FC236}">
              <a16:creationId xmlns:a16="http://schemas.microsoft.com/office/drawing/2014/main" id="{80100851-FB1D-4927-86E5-5BE8DA86F4E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7" name="CuadroTexto 9">
          <a:extLst>
            <a:ext uri="{FF2B5EF4-FFF2-40B4-BE49-F238E27FC236}">
              <a16:creationId xmlns:a16="http://schemas.microsoft.com/office/drawing/2014/main" id="{EABC695B-3474-4404-B067-914F31937A3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8" name="CuadroTexto 9">
          <a:extLst>
            <a:ext uri="{FF2B5EF4-FFF2-40B4-BE49-F238E27FC236}">
              <a16:creationId xmlns:a16="http://schemas.microsoft.com/office/drawing/2014/main" id="{FE72439E-BAF3-4D51-9CC4-471679799A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9" name="CuadroTexto 818">
          <a:extLst>
            <a:ext uri="{FF2B5EF4-FFF2-40B4-BE49-F238E27FC236}">
              <a16:creationId xmlns:a16="http://schemas.microsoft.com/office/drawing/2014/main" id="{AE4D476D-5D4F-49EB-A6C2-EC0FD4E909F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0" name="CuadroTexto 9">
          <a:extLst>
            <a:ext uri="{FF2B5EF4-FFF2-40B4-BE49-F238E27FC236}">
              <a16:creationId xmlns:a16="http://schemas.microsoft.com/office/drawing/2014/main" id="{2803182D-B11A-4C22-B1A3-70D3A07053D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1" name="CuadroTexto 820">
          <a:extLst>
            <a:ext uri="{FF2B5EF4-FFF2-40B4-BE49-F238E27FC236}">
              <a16:creationId xmlns:a16="http://schemas.microsoft.com/office/drawing/2014/main" id="{5626A593-5A86-44BA-8268-ABA9448BD0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2" name="CuadroTexto 9">
          <a:extLst>
            <a:ext uri="{FF2B5EF4-FFF2-40B4-BE49-F238E27FC236}">
              <a16:creationId xmlns:a16="http://schemas.microsoft.com/office/drawing/2014/main" id="{FD213F87-E05B-4DB7-8FB3-C0B4F04252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80960DD4-501F-4A39-980C-F80057A28F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4" name="CuadroTexto 9">
          <a:extLst>
            <a:ext uri="{FF2B5EF4-FFF2-40B4-BE49-F238E27FC236}">
              <a16:creationId xmlns:a16="http://schemas.microsoft.com/office/drawing/2014/main" id="{CB418203-8A0C-43FB-BFA7-A36ED456ED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5" name="CuadroTexto 9">
          <a:extLst>
            <a:ext uri="{FF2B5EF4-FFF2-40B4-BE49-F238E27FC236}">
              <a16:creationId xmlns:a16="http://schemas.microsoft.com/office/drawing/2014/main" id="{F7A21FE9-356C-47AF-BB77-0F0949609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6" name="CuadroTexto 9">
          <a:extLst>
            <a:ext uri="{FF2B5EF4-FFF2-40B4-BE49-F238E27FC236}">
              <a16:creationId xmlns:a16="http://schemas.microsoft.com/office/drawing/2014/main" id="{8E46679A-700B-4742-AB00-BA15ABAD41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7" name="CuadroTexto 826">
          <a:extLst>
            <a:ext uri="{FF2B5EF4-FFF2-40B4-BE49-F238E27FC236}">
              <a16:creationId xmlns:a16="http://schemas.microsoft.com/office/drawing/2014/main" id="{13E0D4D2-76D4-4DC0-928B-7A113E97BF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8" name="CuadroTexto 9">
          <a:extLst>
            <a:ext uri="{FF2B5EF4-FFF2-40B4-BE49-F238E27FC236}">
              <a16:creationId xmlns:a16="http://schemas.microsoft.com/office/drawing/2014/main" id="{E810EA03-FF0F-418D-A513-8BCC9E4464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A4EEDE1A-3BEC-44A0-958E-52880803F5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0" name="CuadroTexto 9">
          <a:extLst>
            <a:ext uri="{FF2B5EF4-FFF2-40B4-BE49-F238E27FC236}">
              <a16:creationId xmlns:a16="http://schemas.microsoft.com/office/drawing/2014/main" id="{2D25E956-04CB-470A-88DF-13AE994318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57860E1F-6A0D-4C13-942E-158A3B14C8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2" name="CuadroTexto 9">
          <a:extLst>
            <a:ext uri="{FF2B5EF4-FFF2-40B4-BE49-F238E27FC236}">
              <a16:creationId xmlns:a16="http://schemas.microsoft.com/office/drawing/2014/main" id="{E637B19F-82BA-46C8-82E7-D0D146AF91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3" name="CuadroTexto 9">
          <a:extLst>
            <a:ext uri="{FF2B5EF4-FFF2-40B4-BE49-F238E27FC236}">
              <a16:creationId xmlns:a16="http://schemas.microsoft.com/office/drawing/2014/main" id="{C622A369-5D6B-4CEC-9DD3-B57AFACEBC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4" name="CuadroTexto 9">
          <a:extLst>
            <a:ext uri="{FF2B5EF4-FFF2-40B4-BE49-F238E27FC236}">
              <a16:creationId xmlns:a16="http://schemas.microsoft.com/office/drawing/2014/main" id="{5CC11699-BFD3-4871-B776-E42850BE72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5" name="CuadroTexto 834">
          <a:extLst>
            <a:ext uri="{FF2B5EF4-FFF2-40B4-BE49-F238E27FC236}">
              <a16:creationId xmlns:a16="http://schemas.microsoft.com/office/drawing/2014/main" id="{FE75EA2C-648E-4C47-8D5C-DFED7E6EBC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6" name="CuadroTexto 9">
          <a:extLst>
            <a:ext uri="{FF2B5EF4-FFF2-40B4-BE49-F238E27FC236}">
              <a16:creationId xmlns:a16="http://schemas.microsoft.com/office/drawing/2014/main" id="{315CF7B5-FE07-4FAE-9573-EFF9D9EBFC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7" name="CuadroTexto 836">
          <a:extLst>
            <a:ext uri="{FF2B5EF4-FFF2-40B4-BE49-F238E27FC236}">
              <a16:creationId xmlns:a16="http://schemas.microsoft.com/office/drawing/2014/main" id="{33151944-BA73-46D4-BA8D-BD9515BE8F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8" name="CuadroTexto 9">
          <a:extLst>
            <a:ext uri="{FF2B5EF4-FFF2-40B4-BE49-F238E27FC236}">
              <a16:creationId xmlns:a16="http://schemas.microsoft.com/office/drawing/2014/main" id="{EB95D505-9E44-45D8-A8CF-B2BB6F0DA9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9" name="CuadroTexto 838">
          <a:extLst>
            <a:ext uri="{FF2B5EF4-FFF2-40B4-BE49-F238E27FC236}">
              <a16:creationId xmlns:a16="http://schemas.microsoft.com/office/drawing/2014/main" id="{404027A9-88D7-494B-805A-562E59F317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0" name="CuadroTexto 9">
          <a:extLst>
            <a:ext uri="{FF2B5EF4-FFF2-40B4-BE49-F238E27FC236}">
              <a16:creationId xmlns:a16="http://schemas.microsoft.com/office/drawing/2014/main" id="{9B8F663E-284A-486B-980B-94A5A15A6A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1" name="CuadroTexto 840">
          <a:extLst>
            <a:ext uri="{FF2B5EF4-FFF2-40B4-BE49-F238E27FC236}">
              <a16:creationId xmlns:a16="http://schemas.microsoft.com/office/drawing/2014/main" id="{7EDC29AC-4ECB-4555-9318-FF9C033AF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2" name="CuadroTexto 8">
          <a:extLst>
            <a:ext uri="{FF2B5EF4-FFF2-40B4-BE49-F238E27FC236}">
              <a16:creationId xmlns:a16="http://schemas.microsoft.com/office/drawing/2014/main" id="{9F01CA25-AEF9-454B-A7E3-E3D591F11B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3" name="CuadroTexto 9">
          <a:extLst>
            <a:ext uri="{FF2B5EF4-FFF2-40B4-BE49-F238E27FC236}">
              <a16:creationId xmlns:a16="http://schemas.microsoft.com/office/drawing/2014/main" id="{25AA59DC-0D12-4A74-98A1-02A5148221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28BC0FFC-9937-4B96-83F2-3FD83B4D0D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id="{874EFDCA-8860-409E-8BBA-29C754ABCD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6" name="CuadroTexto 8">
          <a:extLst>
            <a:ext uri="{FF2B5EF4-FFF2-40B4-BE49-F238E27FC236}">
              <a16:creationId xmlns:a16="http://schemas.microsoft.com/office/drawing/2014/main" id="{4CEB391B-F209-41D1-BBF6-8CA2361EB6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7" name="CuadroTexto 9">
          <a:extLst>
            <a:ext uri="{FF2B5EF4-FFF2-40B4-BE49-F238E27FC236}">
              <a16:creationId xmlns:a16="http://schemas.microsoft.com/office/drawing/2014/main" id="{EFD30088-327C-4E2D-A8DA-3A71AD4AD5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82A66C7C-B5AB-4350-BD73-109390380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9" name="CuadroTexto 848">
          <a:extLst>
            <a:ext uri="{FF2B5EF4-FFF2-40B4-BE49-F238E27FC236}">
              <a16:creationId xmlns:a16="http://schemas.microsoft.com/office/drawing/2014/main" id="{029ED879-1FDA-4E7C-8BD6-FA678F2243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0" name="CuadroTexto 8">
          <a:extLst>
            <a:ext uri="{FF2B5EF4-FFF2-40B4-BE49-F238E27FC236}">
              <a16:creationId xmlns:a16="http://schemas.microsoft.com/office/drawing/2014/main" id="{BA2DB218-6880-427E-9344-B6FDC5B152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1" name="CuadroTexto 9">
          <a:extLst>
            <a:ext uri="{FF2B5EF4-FFF2-40B4-BE49-F238E27FC236}">
              <a16:creationId xmlns:a16="http://schemas.microsoft.com/office/drawing/2014/main" id="{A6942262-63ED-451F-A4AF-2F8987B424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D683B0ED-176E-4CDB-BA30-EAE23243F0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3" name="CuadroTexto 852">
          <a:extLst>
            <a:ext uri="{FF2B5EF4-FFF2-40B4-BE49-F238E27FC236}">
              <a16:creationId xmlns:a16="http://schemas.microsoft.com/office/drawing/2014/main" id="{9C1A44F1-650C-47B2-AE31-BBFF0940DF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4" name="CuadroTexto 8">
          <a:extLst>
            <a:ext uri="{FF2B5EF4-FFF2-40B4-BE49-F238E27FC236}">
              <a16:creationId xmlns:a16="http://schemas.microsoft.com/office/drawing/2014/main" id="{E2A29198-7FFC-4CD9-9F92-98BAAC766D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5" name="CuadroTexto 9">
          <a:extLst>
            <a:ext uri="{FF2B5EF4-FFF2-40B4-BE49-F238E27FC236}">
              <a16:creationId xmlns:a16="http://schemas.microsoft.com/office/drawing/2014/main" id="{DC794158-3A0E-4BE1-91C7-ADFF28D5E0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B6F795A1-43E5-45F6-A459-25AE2101F4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7" name="CuadroTexto 856">
          <a:extLst>
            <a:ext uri="{FF2B5EF4-FFF2-40B4-BE49-F238E27FC236}">
              <a16:creationId xmlns:a16="http://schemas.microsoft.com/office/drawing/2014/main" id="{86D97B38-22FA-4645-B8FE-4A1582C880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8" name="CuadroTexto 9">
          <a:extLst>
            <a:ext uri="{FF2B5EF4-FFF2-40B4-BE49-F238E27FC236}">
              <a16:creationId xmlns:a16="http://schemas.microsoft.com/office/drawing/2014/main" id="{C9B52705-5968-456C-8723-70E249D58F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9" name="CuadroTexto 858">
          <a:extLst>
            <a:ext uri="{FF2B5EF4-FFF2-40B4-BE49-F238E27FC236}">
              <a16:creationId xmlns:a16="http://schemas.microsoft.com/office/drawing/2014/main" id="{45F38A40-F40F-42B7-9EA2-6D0BE52F2E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0" name="CuadroTexto 9">
          <a:extLst>
            <a:ext uri="{FF2B5EF4-FFF2-40B4-BE49-F238E27FC236}">
              <a16:creationId xmlns:a16="http://schemas.microsoft.com/office/drawing/2014/main" id="{C8BC6FAE-6643-4E77-8A36-7F2518A02F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1" name="CuadroTexto 860">
          <a:extLst>
            <a:ext uri="{FF2B5EF4-FFF2-40B4-BE49-F238E27FC236}">
              <a16:creationId xmlns:a16="http://schemas.microsoft.com/office/drawing/2014/main" id="{9B26EE89-46F4-404A-A4BB-159ACEBE13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2" name="CuadroTexto 8">
          <a:extLst>
            <a:ext uri="{FF2B5EF4-FFF2-40B4-BE49-F238E27FC236}">
              <a16:creationId xmlns:a16="http://schemas.microsoft.com/office/drawing/2014/main" id="{C1BB656C-95C5-4E60-A7D0-C5C950780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3" name="CuadroTexto 9">
          <a:extLst>
            <a:ext uri="{FF2B5EF4-FFF2-40B4-BE49-F238E27FC236}">
              <a16:creationId xmlns:a16="http://schemas.microsoft.com/office/drawing/2014/main" id="{804DDAF3-B406-40B9-B43A-95DA27F001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FAC73F2C-23AC-4350-BC68-BB9BFA6117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5" name="CuadroTexto 864">
          <a:extLst>
            <a:ext uri="{FF2B5EF4-FFF2-40B4-BE49-F238E27FC236}">
              <a16:creationId xmlns:a16="http://schemas.microsoft.com/office/drawing/2014/main" id="{E0CCF801-40ED-48FA-B4E7-5BA00D20D6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6" name="CuadroTexto 8">
          <a:extLst>
            <a:ext uri="{FF2B5EF4-FFF2-40B4-BE49-F238E27FC236}">
              <a16:creationId xmlns:a16="http://schemas.microsoft.com/office/drawing/2014/main" id="{B8733B2B-9A9D-4594-AFBD-71A6CCA4C9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7" name="CuadroTexto 9">
          <a:extLst>
            <a:ext uri="{FF2B5EF4-FFF2-40B4-BE49-F238E27FC236}">
              <a16:creationId xmlns:a16="http://schemas.microsoft.com/office/drawing/2014/main" id="{CC556D0E-6065-4B2E-BDBC-21F5470200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220994A1-D994-4739-AFC7-E25E8AC199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9" name="CuadroTexto 868">
          <a:extLst>
            <a:ext uri="{FF2B5EF4-FFF2-40B4-BE49-F238E27FC236}">
              <a16:creationId xmlns:a16="http://schemas.microsoft.com/office/drawing/2014/main" id="{0BCFF612-ADB7-4932-99C9-8194F962FC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0" name="CuadroTexto 9">
          <a:extLst>
            <a:ext uri="{FF2B5EF4-FFF2-40B4-BE49-F238E27FC236}">
              <a16:creationId xmlns:a16="http://schemas.microsoft.com/office/drawing/2014/main" id="{AD86FC14-4F83-4C4C-B373-468018782A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1" name="CuadroTexto 870">
          <a:extLst>
            <a:ext uri="{FF2B5EF4-FFF2-40B4-BE49-F238E27FC236}">
              <a16:creationId xmlns:a16="http://schemas.microsoft.com/office/drawing/2014/main" id="{A195CE57-3FD5-4C2C-A0C7-31F6C6FF91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2" name="CuadroTexto 9">
          <a:extLst>
            <a:ext uri="{FF2B5EF4-FFF2-40B4-BE49-F238E27FC236}">
              <a16:creationId xmlns:a16="http://schemas.microsoft.com/office/drawing/2014/main" id="{DCB5B851-0DD5-4612-A620-C833CD8F6A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3" name="CuadroTexto 9">
          <a:extLst>
            <a:ext uri="{FF2B5EF4-FFF2-40B4-BE49-F238E27FC236}">
              <a16:creationId xmlns:a16="http://schemas.microsoft.com/office/drawing/2014/main" id="{02EE5349-690C-4B1F-8AD5-2C9968A5C4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4" name="CuadroTexto 9">
          <a:extLst>
            <a:ext uri="{FF2B5EF4-FFF2-40B4-BE49-F238E27FC236}">
              <a16:creationId xmlns:a16="http://schemas.microsoft.com/office/drawing/2014/main" id="{27265229-5EA7-4608-A51A-779A774D30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5" name="CuadroTexto 874">
          <a:extLst>
            <a:ext uri="{FF2B5EF4-FFF2-40B4-BE49-F238E27FC236}">
              <a16:creationId xmlns:a16="http://schemas.microsoft.com/office/drawing/2014/main" id="{AE74B37D-D88C-4D2A-AA86-91751EE752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6" name="CuadroTexto 9">
          <a:extLst>
            <a:ext uri="{FF2B5EF4-FFF2-40B4-BE49-F238E27FC236}">
              <a16:creationId xmlns:a16="http://schemas.microsoft.com/office/drawing/2014/main" id="{0493C238-C4C5-4C46-AAB3-C0CEC20999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7" name="CuadroTexto 876">
          <a:extLst>
            <a:ext uri="{FF2B5EF4-FFF2-40B4-BE49-F238E27FC236}">
              <a16:creationId xmlns:a16="http://schemas.microsoft.com/office/drawing/2014/main" id="{B1FC30B7-2A0D-43E1-A999-CC0F2A8FB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8" name="CuadroTexto 9">
          <a:extLst>
            <a:ext uri="{FF2B5EF4-FFF2-40B4-BE49-F238E27FC236}">
              <a16:creationId xmlns:a16="http://schemas.microsoft.com/office/drawing/2014/main" id="{482CD1E6-C67C-4510-9D88-5EAAE663E4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9" name="CuadroTexto 878">
          <a:extLst>
            <a:ext uri="{FF2B5EF4-FFF2-40B4-BE49-F238E27FC236}">
              <a16:creationId xmlns:a16="http://schemas.microsoft.com/office/drawing/2014/main" id="{ABCEA98D-E2B1-49BF-9CFC-01E399EB73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0" name="CuadroTexto 9">
          <a:extLst>
            <a:ext uri="{FF2B5EF4-FFF2-40B4-BE49-F238E27FC236}">
              <a16:creationId xmlns:a16="http://schemas.microsoft.com/office/drawing/2014/main" id="{23EB830D-6DA0-4479-B6CA-EEE6998EF7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1" name="CuadroTexto 9">
          <a:extLst>
            <a:ext uri="{FF2B5EF4-FFF2-40B4-BE49-F238E27FC236}">
              <a16:creationId xmlns:a16="http://schemas.microsoft.com/office/drawing/2014/main" id="{1B0FA1B1-6CC7-4E84-8E11-759178B210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2" name="CuadroTexto 9">
          <a:extLst>
            <a:ext uri="{FF2B5EF4-FFF2-40B4-BE49-F238E27FC236}">
              <a16:creationId xmlns:a16="http://schemas.microsoft.com/office/drawing/2014/main" id="{92DDFFC5-8996-42E4-AB49-A3860751E0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id="{07698B1C-8155-4D78-AF24-3E708D629F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4" name="CuadroTexto 9">
          <a:extLst>
            <a:ext uri="{FF2B5EF4-FFF2-40B4-BE49-F238E27FC236}">
              <a16:creationId xmlns:a16="http://schemas.microsoft.com/office/drawing/2014/main" id="{90EF84BB-2660-43E3-AB14-82B361B46C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5" name="CuadroTexto 884">
          <a:extLst>
            <a:ext uri="{FF2B5EF4-FFF2-40B4-BE49-F238E27FC236}">
              <a16:creationId xmlns:a16="http://schemas.microsoft.com/office/drawing/2014/main" id="{37FAB55F-B4BA-42CC-9F89-FA62AB8596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6" name="CuadroTexto 8">
          <a:extLst>
            <a:ext uri="{FF2B5EF4-FFF2-40B4-BE49-F238E27FC236}">
              <a16:creationId xmlns:a16="http://schemas.microsoft.com/office/drawing/2014/main" id="{F6D9FBE6-1CCF-406E-AA5E-86FCC77B9A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7" name="CuadroTexto 9">
          <a:extLst>
            <a:ext uri="{FF2B5EF4-FFF2-40B4-BE49-F238E27FC236}">
              <a16:creationId xmlns:a16="http://schemas.microsoft.com/office/drawing/2014/main" id="{3291FC42-73D8-4D54-96CC-C306EC108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86367C0A-7F86-4486-8F13-18C4F84CAC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3D042D30-7EEC-4255-AB7B-6355C9F0D6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0" name="CuadroTexto 8">
          <a:extLst>
            <a:ext uri="{FF2B5EF4-FFF2-40B4-BE49-F238E27FC236}">
              <a16:creationId xmlns:a16="http://schemas.microsoft.com/office/drawing/2014/main" id="{E106C5C1-8D64-47DB-AAB0-E41731E59C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1" name="CuadroTexto 9">
          <a:extLst>
            <a:ext uri="{FF2B5EF4-FFF2-40B4-BE49-F238E27FC236}">
              <a16:creationId xmlns:a16="http://schemas.microsoft.com/office/drawing/2014/main" id="{3CBF6668-0475-40A1-95FE-C934B853C4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07D8A7E6-5484-4AA6-983E-62E91BF45B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3" name="CuadroTexto 892">
          <a:extLst>
            <a:ext uri="{FF2B5EF4-FFF2-40B4-BE49-F238E27FC236}">
              <a16:creationId xmlns:a16="http://schemas.microsoft.com/office/drawing/2014/main" id="{643ED751-2A1F-42C5-99F7-A3E2F3CFF3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4" name="CuadroTexto 9">
          <a:extLst>
            <a:ext uri="{FF2B5EF4-FFF2-40B4-BE49-F238E27FC236}">
              <a16:creationId xmlns:a16="http://schemas.microsoft.com/office/drawing/2014/main" id="{E8A781EA-D289-44E5-9FD0-AD01B932B7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387E368B-1044-4866-9FB7-9B2AEFCA52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6" name="CuadroTexto 9">
          <a:extLst>
            <a:ext uri="{FF2B5EF4-FFF2-40B4-BE49-F238E27FC236}">
              <a16:creationId xmlns:a16="http://schemas.microsoft.com/office/drawing/2014/main" id="{13F801EF-E395-4A44-8E59-DAC743B46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7" name="CuadroTexto 9">
          <a:extLst>
            <a:ext uri="{FF2B5EF4-FFF2-40B4-BE49-F238E27FC236}">
              <a16:creationId xmlns:a16="http://schemas.microsoft.com/office/drawing/2014/main" id="{935CEDFD-4E0C-4F7F-808F-E56C24BFA8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8" name="CuadroTexto 9">
          <a:extLst>
            <a:ext uri="{FF2B5EF4-FFF2-40B4-BE49-F238E27FC236}">
              <a16:creationId xmlns:a16="http://schemas.microsoft.com/office/drawing/2014/main" id="{71808DE5-6F61-4BA9-AA91-FCC1E48170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9" name="CuadroTexto 898">
          <a:extLst>
            <a:ext uri="{FF2B5EF4-FFF2-40B4-BE49-F238E27FC236}">
              <a16:creationId xmlns:a16="http://schemas.microsoft.com/office/drawing/2014/main" id="{B01C50B0-F100-471C-AE77-85F4D1D6DB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0" name="CuadroTexto 9">
          <a:extLst>
            <a:ext uri="{FF2B5EF4-FFF2-40B4-BE49-F238E27FC236}">
              <a16:creationId xmlns:a16="http://schemas.microsoft.com/office/drawing/2014/main" id="{52423CF5-C736-4213-9F3B-663F2A1406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1" name="CuadroTexto 900">
          <a:extLst>
            <a:ext uri="{FF2B5EF4-FFF2-40B4-BE49-F238E27FC236}">
              <a16:creationId xmlns:a16="http://schemas.microsoft.com/office/drawing/2014/main" id="{37E87D9E-AE88-4198-97C7-D9A90CFCF9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2" name="CuadroTexto 8">
          <a:extLst>
            <a:ext uri="{FF2B5EF4-FFF2-40B4-BE49-F238E27FC236}">
              <a16:creationId xmlns:a16="http://schemas.microsoft.com/office/drawing/2014/main" id="{37AB62D9-8D50-4E39-86DA-9511C217F6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3" name="CuadroTexto 9">
          <a:extLst>
            <a:ext uri="{FF2B5EF4-FFF2-40B4-BE49-F238E27FC236}">
              <a16:creationId xmlns:a16="http://schemas.microsoft.com/office/drawing/2014/main" id="{F609EDEE-E49B-4795-9BC5-FCBB782BDD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6008EE8E-46B6-44AF-B45D-86AD8338DE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id="{16C0CAD0-555A-49A0-8847-9EABBF0B6B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6" name="CuadroTexto 8">
          <a:extLst>
            <a:ext uri="{FF2B5EF4-FFF2-40B4-BE49-F238E27FC236}">
              <a16:creationId xmlns:a16="http://schemas.microsoft.com/office/drawing/2014/main" id="{5F8D184C-E35A-4C89-9BED-BA806BE1C2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7" name="CuadroTexto 9">
          <a:extLst>
            <a:ext uri="{FF2B5EF4-FFF2-40B4-BE49-F238E27FC236}">
              <a16:creationId xmlns:a16="http://schemas.microsoft.com/office/drawing/2014/main" id="{8E43C1E0-C4D9-4BF6-9A8D-E1625EF8B3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ED3E0763-2090-4DF9-AE1D-C6E70EC065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id="{29B4ED62-5391-47AA-9270-B34F09B779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0" name="CuadroTexto 8">
          <a:extLst>
            <a:ext uri="{FF2B5EF4-FFF2-40B4-BE49-F238E27FC236}">
              <a16:creationId xmlns:a16="http://schemas.microsoft.com/office/drawing/2014/main" id="{EEF2F404-688C-4880-BAA9-CFD44AF0132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1" name="CuadroTexto 9">
          <a:extLst>
            <a:ext uri="{FF2B5EF4-FFF2-40B4-BE49-F238E27FC236}">
              <a16:creationId xmlns:a16="http://schemas.microsoft.com/office/drawing/2014/main" id="{53225F6D-7D33-4D86-8716-FF8BEED3169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7DDC81C2-29F9-4205-BE5D-42F4FF2CC7A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3" name="CuadroTexto 912">
          <a:extLst>
            <a:ext uri="{FF2B5EF4-FFF2-40B4-BE49-F238E27FC236}">
              <a16:creationId xmlns:a16="http://schemas.microsoft.com/office/drawing/2014/main" id="{0B947329-4A6C-4764-AA68-9823A8174AE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4" name="CuadroTexto 8">
          <a:extLst>
            <a:ext uri="{FF2B5EF4-FFF2-40B4-BE49-F238E27FC236}">
              <a16:creationId xmlns:a16="http://schemas.microsoft.com/office/drawing/2014/main" id="{CA8643B0-EBDE-42AF-98E8-515CD228BB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5" name="CuadroTexto 9">
          <a:extLst>
            <a:ext uri="{FF2B5EF4-FFF2-40B4-BE49-F238E27FC236}">
              <a16:creationId xmlns:a16="http://schemas.microsoft.com/office/drawing/2014/main" id="{C26014A0-098F-44A6-9EEB-296BE8F6B06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4301AE28-7B66-48C1-9D93-649A7FC2058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7" name="CuadroTexto 916">
          <a:extLst>
            <a:ext uri="{FF2B5EF4-FFF2-40B4-BE49-F238E27FC236}">
              <a16:creationId xmlns:a16="http://schemas.microsoft.com/office/drawing/2014/main" id="{E1384965-2ECC-47D3-9E41-FF27F0E8F3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8" name="CuadroTexto 9">
          <a:extLst>
            <a:ext uri="{FF2B5EF4-FFF2-40B4-BE49-F238E27FC236}">
              <a16:creationId xmlns:a16="http://schemas.microsoft.com/office/drawing/2014/main" id="{D2960C13-1BAD-4F55-9F87-6281A09729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9" name="CuadroTexto 918">
          <a:extLst>
            <a:ext uri="{FF2B5EF4-FFF2-40B4-BE49-F238E27FC236}">
              <a16:creationId xmlns:a16="http://schemas.microsoft.com/office/drawing/2014/main" id="{CF29923B-A924-4FA4-84B6-872A8CB361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0" name="CuadroTexto 9">
          <a:extLst>
            <a:ext uri="{FF2B5EF4-FFF2-40B4-BE49-F238E27FC236}">
              <a16:creationId xmlns:a16="http://schemas.microsoft.com/office/drawing/2014/main" id="{99AE1C64-7D26-4EBB-B9CF-C021C845A3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75262E07-7DF4-4E83-B5F1-8A3405A368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2" name="CuadroTexto 9">
          <a:extLst>
            <a:ext uri="{FF2B5EF4-FFF2-40B4-BE49-F238E27FC236}">
              <a16:creationId xmlns:a16="http://schemas.microsoft.com/office/drawing/2014/main" id="{F6F8B81E-79CD-4F69-95C3-4044309952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3" name="CuadroTexto 922">
          <a:extLst>
            <a:ext uri="{FF2B5EF4-FFF2-40B4-BE49-F238E27FC236}">
              <a16:creationId xmlns:a16="http://schemas.microsoft.com/office/drawing/2014/main" id="{F7EDDDE0-5667-414D-91FD-6F6763B78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4" name="CuadroTexto 9">
          <a:extLst>
            <a:ext uri="{FF2B5EF4-FFF2-40B4-BE49-F238E27FC236}">
              <a16:creationId xmlns:a16="http://schemas.microsoft.com/office/drawing/2014/main" id="{10061186-D7A3-4323-A155-8B984E50B7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C9DC012F-56EE-420D-AF41-A8D0C380E2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6" name="CuadroTexto 9">
          <a:extLst>
            <a:ext uri="{FF2B5EF4-FFF2-40B4-BE49-F238E27FC236}">
              <a16:creationId xmlns:a16="http://schemas.microsoft.com/office/drawing/2014/main" id="{42D22C24-7DD7-496E-A05F-7A82AD3213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7" name="CuadroTexto 926">
          <a:extLst>
            <a:ext uri="{FF2B5EF4-FFF2-40B4-BE49-F238E27FC236}">
              <a16:creationId xmlns:a16="http://schemas.microsoft.com/office/drawing/2014/main" id="{7A5313C2-0131-49FB-8011-78E3CC8ACA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8" name="CuadroTexto 9">
          <a:extLst>
            <a:ext uri="{FF2B5EF4-FFF2-40B4-BE49-F238E27FC236}">
              <a16:creationId xmlns:a16="http://schemas.microsoft.com/office/drawing/2014/main" id="{9234A161-2B5D-4ECF-A949-9FD017124F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7A30EA8C-A35E-4A62-8D91-8FF98C01D2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0" name="CuadroTexto 9">
          <a:extLst>
            <a:ext uri="{FF2B5EF4-FFF2-40B4-BE49-F238E27FC236}">
              <a16:creationId xmlns:a16="http://schemas.microsoft.com/office/drawing/2014/main" id="{DC31F0A8-1D74-4AE7-A5B8-B391AB99EE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1" name="CuadroTexto 930">
          <a:extLst>
            <a:ext uri="{FF2B5EF4-FFF2-40B4-BE49-F238E27FC236}">
              <a16:creationId xmlns:a16="http://schemas.microsoft.com/office/drawing/2014/main" id="{FFF88FF9-6B92-4E65-BC5E-049EE5642D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2" name="CuadroTexto 9">
          <a:extLst>
            <a:ext uri="{FF2B5EF4-FFF2-40B4-BE49-F238E27FC236}">
              <a16:creationId xmlns:a16="http://schemas.microsoft.com/office/drawing/2014/main" id="{431FB4CB-EF28-4AEA-AD2E-35648AE826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3" name="CuadroTexto 932">
          <a:extLst>
            <a:ext uri="{FF2B5EF4-FFF2-40B4-BE49-F238E27FC236}">
              <a16:creationId xmlns:a16="http://schemas.microsoft.com/office/drawing/2014/main" id="{FBFFACAC-5582-4E4B-AEE7-2EE0D0C99E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4" name="CuadroTexto 8">
          <a:extLst>
            <a:ext uri="{FF2B5EF4-FFF2-40B4-BE49-F238E27FC236}">
              <a16:creationId xmlns:a16="http://schemas.microsoft.com/office/drawing/2014/main" id="{8B565FAC-CB46-481C-AFD8-E8AF23DF9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5" name="CuadroTexto 9">
          <a:extLst>
            <a:ext uri="{FF2B5EF4-FFF2-40B4-BE49-F238E27FC236}">
              <a16:creationId xmlns:a16="http://schemas.microsoft.com/office/drawing/2014/main" id="{93FF34FD-E806-4CAE-B1FA-C8B29A0D50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32B99F5-6EB0-43AD-A2F9-A533E007D9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7" name="CuadroTexto 936">
          <a:extLst>
            <a:ext uri="{FF2B5EF4-FFF2-40B4-BE49-F238E27FC236}">
              <a16:creationId xmlns:a16="http://schemas.microsoft.com/office/drawing/2014/main" id="{7010CB5A-651E-419E-8C19-FB043E4942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8" name="CuadroTexto 8">
          <a:extLst>
            <a:ext uri="{FF2B5EF4-FFF2-40B4-BE49-F238E27FC236}">
              <a16:creationId xmlns:a16="http://schemas.microsoft.com/office/drawing/2014/main" id="{67C13B64-99EC-49B5-9D85-8F3A8BF74F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9" name="CuadroTexto 9">
          <a:extLst>
            <a:ext uri="{FF2B5EF4-FFF2-40B4-BE49-F238E27FC236}">
              <a16:creationId xmlns:a16="http://schemas.microsoft.com/office/drawing/2014/main" id="{7205EBB5-BF58-4460-871C-6DFB89EA39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6B41A4A6-B6D8-4D09-859D-F02CB64D35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1" name="CuadroTexto 940">
          <a:extLst>
            <a:ext uri="{FF2B5EF4-FFF2-40B4-BE49-F238E27FC236}">
              <a16:creationId xmlns:a16="http://schemas.microsoft.com/office/drawing/2014/main" id="{FFE8DA58-2B83-4D39-B3EC-4C76746145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2" name="CuadroTexto 9">
          <a:extLst>
            <a:ext uri="{FF2B5EF4-FFF2-40B4-BE49-F238E27FC236}">
              <a16:creationId xmlns:a16="http://schemas.microsoft.com/office/drawing/2014/main" id="{570224E4-3AF5-48D6-B1B9-1F0F08407F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31987009-B350-492A-853D-4A16208F0C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4" name="CuadroTexto 9">
          <a:extLst>
            <a:ext uri="{FF2B5EF4-FFF2-40B4-BE49-F238E27FC236}">
              <a16:creationId xmlns:a16="http://schemas.microsoft.com/office/drawing/2014/main" id="{60D4B017-56D9-4EAC-BB59-C56D9A7483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5" name="CuadroTexto 9">
          <a:extLst>
            <a:ext uri="{FF2B5EF4-FFF2-40B4-BE49-F238E27FC236}">
              <a16:creationId xmlns:a16="http://schemas.microsoft.com/office/drawing/2014/main" id="{76B594A0-D67D-488E-A93A-1051DB5B46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6" name="CuadroTexto 9">
          <a:extLst>
            <a:ext uri="{FF2B5EF4-FFF2-40B4-BE49-F238E27FC236}">
              <a16:creationId xmlns:a16="http://schemas.microsoft.com/office/drawing/2014/main" id="{63B88CCF-49A1-4BAA-93F5-6E6D3E03C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ED9409CE-0906-4EB4-922F-2C1D50AF60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8" name="CuadroTexto 9">
          <a:extLst>
            <a:ext uri="{FF2B5EF4-FFF2-40B4-BE49-F238E27FC236}">
              <a16:creationId xmlns:a16="http://schemas.microsoft.com/office/drawing/2014/main" id="{2949E109-4C9F-43F2-A48C-1513C0FC16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CE910E4F-648C-40AC-A136-265D6BBB7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0" name="CuadroTexto 8">
          <a:extLst>
            <a:ext uri="{FF2B5EF4-FFF2-40B4-BE49-F238E27FC236}">
              <a16:creationId xmlns:a16="http://schemas.microsoft.com/office/drawing/2014/main" id="{73707CB9-4830-46DD-BBF6-7BC0CDF6AC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1" name="CuadroTexto 9">
          <a:extLst>
            <a:ext uri="{FF2B5EF4-FFF2-40B4-BE49-F238E27FC236}">
              <a16:creationId xmlns:a16="http://schemas.microsoft.com/office/drawing/2014/main" id="{3723353B-F9DC-4B14-993E-02C02D64E2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id="{349ADD01-EEA8-41C6-82DE-BAF8E06C9F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5A0D5595-F577-4367-9FB6-93B2EE2D23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4" name="CuadroTexto 8">
          <a:extLst>
            <a:ext uri="{FF2B5EF4-FFF2-40B4-BE49-F238E27FC236}">
              <a16:creationId xmlns:a16="http://schemas.microsoft.com/office/drawing/2014/main" id="{39271951-3FE5-4CE8-A134-99C8444695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5" name="CuadroTexto 9">
          <a:extLst>
            <a:ext uri="{FF2B5EF4-FFF2-40B4-BE49-F238E27FC236}">
              <a16:creationId xmlns:a16="http://schemas.microsoft.com/office/drawing/2014/main" id="{4A67D18F-E608-48F0-A362-BCD7BB32D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FA69864F-AF39-499D-8EBB-740DB1D6CE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B688BA89-9529-428E-BC4A-CE0FBEA8B7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8" name="CuadroTexto 9">
          <a:extLst>
            <a:ext uri="{FF2B5EF4-FFF2-40B4-BE49-F238E27FC236}">
              <a16:creationId xmlns:a16="http://schemas.microsoft.com/office/drawing/2014/main" id="{7B2F7DD7-0CF5-4C00-A727-70A836988B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0BA50837-5698-4D7E-A34F-C403437477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0" name="CuadroTexto 9">
          <a:extLst>
            <a:ext uri="{FF2B5EF4-FFF2-40B4-BE49-F238E27FC236}">
              <a16:creationId xmlns:a16="http://schemas.microsoft.com/office/drawing/2014/main" id="{B4659AD6-C2A4-42C9-8FE4-922F4DB69A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1" name="CuadroTexto 9">
          <a:extLst>
            <a:ext uri="{FF2B5EF4-FFF2-40B4-BE49-F238E27FC236}">
              <a16:creationId xmlns:a16="http://schemas.microsoft.com/office/drawing/2014/main" id="{377EC611-7A4E-4256-BB8C-40C3FC8976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2" name="CuadroTexto 9">
          <a:extLst>
            <a:ext uri="{FF2B5EF4-FFF2-40B4-BE49-F238E27FC236}">
              <a16:creationId xmlns:a16="http://schemas.microsoft.com/office/drawing/2014/main" id="{FB2A9E8B-F19C-41E5-A2D8-5BBE37F742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8C85E2C6-46A8-404A-8631-6033D379AC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4" name="CuadroTexto 9">
          <a:extLst>
            <a:ext uri="{FF2B5EF4-FFF2-40B4-BE49-F238E27FC236}">
              <a16:creationId xmlns:a16="http://schemas.microsoft.com/office/drawing/2014/main" id="{90C320D1-BD08-4E80-BE13-4230283F60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61FBD615-1AC7-4CD1-9737-C4744D8E32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6" name="CuadroTexto 9">
          <a:extLst>
            <a:ext uri="{FF2B5EF4-FFF2-40B4-BE49-F238E27FC236}">
              <a16:creationId xmlns:a16="http://schemas.microsoft.com/office/drawing/2014/main" id="{12EBD02E-59EA-44AB-B90B-7F6D118E46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F9C95A6A-8E50-4B48-9C03-289EA3124A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8" name="CuadroTexto 9">
          <a:extLst>
            <a:ext uri="{FF2B5EF4-FFF2-40B4-BE49-F238E27FC236}">
              <a16:creationId xmlns:a16="http://schemas.microsoft.com/office/drawing/2014/main" id="{B534C508-9847-4CA8-818B-BD97C8B50F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09BCAF5E-6293-4535-AEDC-BD433CDFC6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0" name="CuadroTexto 9">
          <a:extLst>
            <a:ext uri="{FF2B5EF4-FFF2-40B4-BE49-F238E27FC236}">
              <a16:creationId xmlns:a16="http://schemas.microsoft.com/office/drawing/2014/main" id="{3B2F3D82-FD0E-47E7-903B-DC69350E40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B3F0C3FD-DC42-452E-9D82-D9F16EDCCF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2" name="CuadroTexto 9">
          <a:extLst>
            <a:ext uri="{FF2B5EF4-FFF2-40B4-BE49-F238E27FC236}">
              <a16:creationId xmlns:a16="http://schemas.microsoft.com/office/drawing/2014/main" id="{81787C41-D742-4E82-B238-9EF13DF47C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E39F93F3-C202-4B5B-A948-E4B0A3369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4" name="CuadroTexto 9">
          <a:extLst>
            <a:ext uri="{FF2B5EF4-FFF2-40B4-BE49-F238E27FC236}">
              <a16:creationId xmlns:a16="http://schemas.microsoft.com/office/drawing/2014/main" id="{54B1ABB8-365D-4930-881A-B9813D81D3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28E8B146-6CA4-4E9C-825B-B30ED54EAB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6" name="CuadroTexto 9">
          <a:extLst>
            <a:ext uri="{FF2B5EF4-FFF2-40B4-BE49-F238E27FC236}">
              <a16:creationId xmlns:a16="http://schemas.microsoft.com/office/drawing/2014/main" id="{A5951B25-B45A-4CFF-88C8-AB8571077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E17C7163-44F4-4BF6-9B4A-FDF1DE1AFA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8" name="CuadroTexto 9">
          <a:extLst>
            <a:ext uri="{FF2B5EF4-FFF2-40B4-BE49-F238E27FC236}">
              <a16:creationId xmlns:a16="http://schemas.microsoft.com/office/drawing/2014/main" id="{F566DB69-6D9C-4364-881F-3A7CABA8F5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B7457077-11A1-4886-8CCC-B4D6621A6B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0" name="CuadroTexto 9">
          <a:extLst>
            <a:ext uri="{FF2B5EF4-FFF2-40B4-BE49-F238E27FC236}">
              <a16:creationId xmlns:a16="http://schemas.microsoft.com/office/drawing/2014/main" id="{50AE346E-7A58-47FF-9BFC-42477A8265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1" name="CuadroTexto 9">
          <a:extLst>
            <a:ext uri="{FF2B5EF4-FFF2-40B4-BE49-F238E27FC236}">
              <a16:creationId xmlns:a16="http://schemas.microsoft.com/office/drawing/2014/main" id="{C09AACD9-FAD5-479B-BF32-49C3BF8C4B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2" name="CuadroTexto 9">
          <a:extLst>
            <a:ext uri="{FF2B5EF4-FFF2-40B4-BE49-F238E27FC236}">
              <a16:creationId xmlns:a16="http://schemas.microsoft.com/office/drawing/2014/main" id="{A7530708-8E49-41BE-B207-6D01750C64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910A696A-AF84-4872-B8F5-1884F7EE21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4" name="CuadroTexto 9">
          <a:extLst>
            <a:ext uri="{FF2B5EF4-FFF2-40B4-BE49-F238E27FC236}">
              <a16:creationId xmlns:a16="http://schemas.microsoft.com/office/drawing/2014/main" id="{0735DC5F-CE37-432B-B2A3-FECB649583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0280E0DE-0F45-4ECD-B7F1-3B2EBC6620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6" name="CuadroTexto 8">
          <a:extLst>
            <a:ext uri="{FF2B5EF4-FFF2-40B4-BE49-F238E27FC236}">
              <a16:creationId xmlns:a16="http://schemas.microsoft.com/office/drawing/2014/main" id="{E0289FBD-0FE4-437C-B89A-C11873549B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7" name="CuadroTexto 9">
          <a:extLst>
            <a:ext uri="{FF2B5EF4-FFF2-40B4-BE49-F238E27FC236}">
              <a16:creationId xmlns:a16="http://schemas.microsoft.com/office/drawing/2014/main" id="{613B0E19-9904-4783-9E05-5DD1391D5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8" name="CuadroTexto 987">
          <a:extLst>
            <a:ext uri="{FF2B5EF4-FFF2-40B4-BE49-F238E27FC236}">
              <a16:creationId xmlns:a16="http://schemas.microsoft.com/office/drawing/2014/main" id="{AE4CBE58-BE43-4405-8F8C-DC71578768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1FB59183-B811-4ED5-95AD-09E3357E1A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0" name="CuadroTexto 8">
          <a:extLst>
            <a:ext uri="{FF2B5EF4-FFF2-40B4-BE49-F238E27FC236}">
              <a16:creationId xmlns:a16="http://schemas.microsoft.com/office/drawing/2014/main" id="{D1A2EA6C-6891-49AC-B535-AA98AB6E3A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1" name="CuadroTexto 9">
          <a:extLst>
            <a:ext uri="{FF2B5EF4-FFF2-40B4-BE49-F238E27FC236}">
              <a16:creationId xmlns:a16="http://schemas.microsoft.com/office/drawing/2014/main" id="{5D26B6BB-BB2E-4287-9764-DF877E0ADC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2" name="CuadroTexto 991">
          <a:extLst>
            <a:ext uri="{FF2B5EF4-FFF2-40B4-BE49-F238E27FC236}">
              <a16:creationId xmlns:a16="http://schemas.microsoft.com/office/drawing/2014/main" id="{7D286409-0F3C-468A-B746-8A48069BE4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99EEA890-8702-43DC-A1FE-0FA52FA75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4" name="CuadroTexto 9">
          <a:extLst>
            <a:ext uri="{FF2B5EF4-FFF2-40B4-BE49-F238E27FC236}">
              <a16:creationId xmlns:a16="http://schemas.microsoft.com/office/drawing/2014/main" id="{856BEA5B-EC24-4FD9-BCF7-A21E3310EC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4A664E57-20B2-40E6-9F4B-36506C3E3A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6" name="CuadroTexto 9">
          <a:extLst>
            <a:ext uri="{FF2B5EF4-FFF2-40B4-BE49-F238E27FC236}">
              <a16:creationId xmlns:a16="http://schemas.microsoft.com/office/drawing/2014/main" id="{236D7EA8-CEB1-4EDB-996C-DA16F6AA6C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7" name="CuadroTexto 9">
          <a:extLst>
            <a:ext uri="{FF2B5EF4-FFF2-40B4-BE49-F238E27FC236}">
              <a16:creationId xmlns:a16="http://schemas.microsoft.com/office/drawing/2014/main" id="{99CC72F9-5BE9-4467-BB25-6FAA5C9500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8" name="CuadroTexto 9">
          <a:extLst>
            <a:ext uri="{FF2B5EF4-FFF2-40B4-BE49-F238E27FC236}">
              <a16:creationId xmlns:a16="http://schemas.microsoft.com/office/drawing/2014/main" id="{2398A153-02EB-4D8C-A9FC-C1559B33F2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44FC69AE-A23E-40F7-AECC-FA7061D27B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0" name="CuadroTexto 9">
          <a:extLst>
            <a:ext uri="{FF2B5EF4-FFF2-40B4-BE49-F238E27FC236}">
              <a16:creationId xmlns:a16="http://schemas.microsoft.com/office/drawing/2014/main" id="{45141E68-4FD2-4959-8636-1A22ABDFDE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3AB4CF8D-EE44-4E80-BEED-2CB9935266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2" name="CuadroTexto 9">
          <a:extLst>
            <a:ext uri="{FF2B5EF4-FFF2-40B4-BE49-F238E27FC236}">
              <a16:creationId xmlns:a16="http://schemas.microsoft.com/office/drawing/2014/main" id="{71908DCE-9C95-4356-BE26-7C74C40CD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A2D162C6-CA2C-42B0-B4E0-5C783171C5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4" name="CuadroTexto 9">
          <a:extLst>
            <a:ext uri="{FF2B5EF4-FFF2-40B4-BE49-F238E27FC236}">
              <a16:creationId xmlns:a16="http://schemas.microsoft.com/office/drawing/2014/main" id="{CAF3F67C-5362-4AD9-A4CA-10D3762BA9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93F48167-AC86-49B6-8F84-951D6292A0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6" name="CuadroTexto 9">
          <a:extLst>
            <a:ext uri="{FF2B5EF4-FFF2-40B4-BE49-F238E27FC236}">
              <a16:creationId xmlns:a16="http://schemas.microsoft.com/office/drawing/2014/main" id="{FD9DFD45-357E-4186-8B5D-5B239934E4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CB8EDEF2-4B9C-4818-AD84-B8A400FEE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8" name="CuadroTexto 9">
          <a:extLst>
            <a:ext uri="{FF2B5EF4-FFF2-40B4-BE49-F238E27FC236}">
              <a16:creationId xmlns:a16="http://schemas.microsoft.com/office/drawing/2014/main" id="{F4D94A93-1AA1-41B8-BD1D-B39F751FD1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ECCFE5E4-1BB9-407A-8E52-FA128416A0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0" name="CuadroTexto 9">
          <a:extLst>
            <a:ext uri="{FF2B5EF4-FFF2-40B4-BE49-F238E27FC236}">
              <a16:creationId xmlns:a16="http://schemas.microsoft.com/office/drawing/2014/main" id="{6BB964BD-D124-493F-A470-7177309A26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5B681E44-EB95-4F09-B120-15472F438E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2" name="CuadroTexto 9">
          <a:extLst>
            <a:ext uri="{FF2B5EF4-FFF2-40B4-BE49-F238E27FC236}">
              <a16:creationId xmlns:a16="http://schemas.microsoft.com/office/drawing/2014/main" id="{8459CC15-0FBD-4708-99E0-D568E1796D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3" name="CuadroTexto 9">
          <a:extLst>
            <a:ext uri="{FF2B5EF4-FFF2-40B4-BE49-F238E27FC236}">
              <a16:creationId xmlns:a16="http://schemas.microsoft.com/office/drawing/2014/main" id="{34611AE2-5626-4C87-9D77-3A4B3F3044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4" name="CuadroTexto 9">
          <a:extLst>
            <a:ext uri="{FF2B5EF4-FFF2-40B4-BE49-F238E27FC236}">
              <a16:creationId xmlns:a16="http://schemas.microsoft.com/office/drawing/2014/main" id="{B840E46C-6059-480A-9727-E25D49973A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025A8CB2-B72A-48C6-9CD9-A9B410FF0B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6" name="CuadroTexto 9">
          <a:extLst>
            <a:ext uri="{FF2B5EF4-FFF2-40B4-BE49-F238E27FC236}">
              <a16:creationId xmlns:a16="http://schemas.microsoft.com/office/drawing/2014/main" id="{5814F492-9F7A-4E59-A2E9-B802D0FBA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AD697370-349C-46DD-9D4E-121A9EC7DF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8" name="CuadroTexto 8">
          <a:extLst>
            <a:ext uri="{FF2B5EF4-FFF2-40B4-BE49-F238E27FC236}">
              <a16:creationId xmlns:a16="http://schemas.microsoft.com/office/drawing/2014/main" id="{DD25145D-BA26-4E37-B706-1558A99D95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9" name="CuadroTexto 9">
          <a:extLst>
            <a:ext uri="{FF2B5EF4-FFF2-40B4-BE49-F238E27FC236}">
              <a16:creationId xmlns:a16="http://schemas.microsoft.com/office/drawing/2014/main" id="{6D1651E6-1077-40BB-809D-8C0EA3E85E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0" name="CuadroTexto 1019">
          <a:extLst>
            <a:ext uri="{FF2B5EF4-FFF2-40B4-BE49-F238E27FC236}">
              <a16:creationId xmlns:a16="http://schemas.microsoft.com/office/drawing/2014/main" id="{D9BF567C-5D8E-4DEA-8D21-60F8663607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5935C103-5685-4AE8-8800-7BACAD92E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2" name="CuadroTexto 8">
          <a:extLst>
            <a:ext uri="{FF2B5EF4-FFF2-40B4-BE49-F238E27FC236}">
              <a16:creationId xmlns:a16="http://schemas.microsoft.com/office/drawing/2014/main" id="{1BA3D109-45CB-4666-B6E4-3B2F3BC7D7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3" name="CuadroTexto 9">
          <a:extLst>
            <a:ext uri="{FF2B5EF4-FFF2-40B4-BE49-F238E27FC236}">
              <a16:creationId xmlns:a16="http://schemas.microsoft.com/office/drawing/2014/main" id="{7E4C9432-2E05-47CA-A3C9-7B7164883C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604AEF17-B3AC-4812-9714-F6C5E1F706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1024DA44-2A38-4528-BD53-4B7FB28186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6" name="CuadroTexto 9">
          <a:extLst>
            <a:ext uri="{FF2B5EF4-FFF2-40B4-BE49-F238E27FC236}">
              <a16:creationId xmlns:a16="http://schemas.microsoft.com/office/drawing/2014/main" id="{44D2441C-653A-4F8A-8F1D-2A4C625D1B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3E98CE17-436E-4465-8301-A6FBA4ABE8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8" name="CuadroTexto 9">
          <a:extLst>
            <a:ext uri="{FF2B5EF4-FFF2-40B4-BE49-F238E27FC236}">
              <a16:creationId xmlns:a16="http://schemas.microsoft.com/office/drawing/2014/main" id="{9D739BBC-FA67-4020-A400-6D8FEF4995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9" name="CuadroTexto 9">
          <a:extLst>
            <a:ext uri="{FF2B5EF4-FFF2-40B4-BE49-F238E27FC236}">
              <a16:creationId xmlns:a16="http://schemas.microsoft.com/office/drawing/2014/main" id="{1C31873A-504D-4AB6-B966-91890E1521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0" name="CuadroTexto 9">
          <a:extLst>
            <a:ext uri="{FF2B5EF4-FFF2-40B4-BE49-F238E27FC236}">
              <a16:creationId xmlns:a16="http://schemas.microsoft.com/office/drawing/2014/main" id="{77BDDB9F-4978-439F-A92A-8A5AA83A68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8087D283-E271-4117-A40E-8DE15A9571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2" name="CuadroTexto 9">
          <a:extLst>
            <a:ext uri="{FF2B5EF4-FFF2-40B4-BE49-F238E27FC236}">
              <a16:creationId xmlns:a16="http://schemas.microsoft.com/office/drawing/2014/main" id="{BAF04209-1B73-4C28-AAD8-A596868449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7344C066-93F6-47AA-914B-8EEE23CFAC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4" name="CuadroTexto 9">
          <a:extLst>
            <a:ext uri="{FF2B5EF4-FFF2-40B4-BE49-F238E27FC236}">
              <a16:creationId xmlns:a16="http://schemas.microsoft.com/office/drawing/2014/main" id="{1D06704A-D61F-4026-94F3-1E557E9AC6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E53594B5-0437-4593-B2D9-0CB51BE29B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6" name="CuadroTexto 9">
          <a:extLst>
            <a:ext uri="{FF2B5EF4-FFF2-40B4-BE49-F238E27FC236}">
              <a16:creationId xmlns:a16="http://schemas.microsoft.com/office/drawing/2014/main" id="{EEA2D892-BBFB-4D94-89F1-E482FEFC0D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CF38B0AE-4881-49C9-872E-BCDC26B76F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8" name="CuadroTexto 9">
          <a:extLst>
            <a:ext uri="{FF2B5EF4-FFF2-40B4-BE49-F238E27FC236}">
              <a16:creationId xmlns:a16="http://schemas.microsoft.com/office/drawing/2014/main" id="{B7B2AACC-7787-4FCF-934C-B4465892E0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77E229CA-217F-44BF-B7F0-91243675B8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0" name="CuadroTexto 9">
          <a:extLst>
            <a:ext uri="{FF2B5EF4-FFF2-40B4-BE49-F238E27FC236}">
              <a16:creationId xmlns:a16="http://schemas.microsoft.com/office/drawing/2014/main" id="{309BD321-6F7E-4AD8-804E-1FE2B0EF56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AE8AD770-F649-4757-ABB1-2F9090577F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2" name="CuadroTexto 9">
          <a:extLst>
            <a:ext uri="{FF2B5EF4-FFF2-40B4-BE49-F238E27FC236}">
              <a16:creationId xmlns:a16="http://schemas.microsoft.com/office/drawing/2014/main" id="{30983AFA-50DA-42D2-890B-DAA6E717FF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51B20A55-78CC-46D5-B88C-D7602261A1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4" name="CuadroTexto 9">
          <a:extLst>
            <a:ext uri="{FF2B5EF4-FFF2-40B4-BE49-F238E27FC236}">
              <a16:creationId xmlns:a16="http://schemas.microsoft.com/office/drawing/2014/main" id="{58CEB6C7-4215-40BB-A05A-39C59588F2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5" name="CuadroTexto 9">
          <a:extLst>
            <a:ext uri="{FF2B5EF4-FFF2-40B4-BE49-F238E27FC236}">
              <a16:creationId xmlns:a16="http://schemas.microsoft.com/office/drawing/2014/main" id="{FD830E39-D8ED-42AB-A80F-73B03B4C9C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6" name="CuadroTexto 9">
          <a:extLst>
            <a:ext uri="{FF2B5EF4-FFF2-40B4-BE49-F238E27FC236}">
              <a16:creationId xmlns:a16="http://schemas.microsoft.com/office/drawing/2014/main" id="{4F0BC40A-7A3A-4167-B90D-3159A4A043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026343C4-3FE3-4A9A-A3F4-BF797EC13E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8" name="CuadroTexto 9">
          <a:extLst>
            <a:ext uri="{FF2B5EF4-FFF2-40B4-BE49-F238E27FC236}">
              <a16:creationId xmlns:a16="http://schemas.microsoft.com/office/drawing/2014/main" id="{BD111EAD-B8CC-42EF-B2D8-3C70996F8E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A146D403-8378-42A0-9346-4DEB9783C8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0" name="CuadroTexto 8">
          <a:extLst>
            <a:ext uri="{FF2B5EF4-FFF2-40B4-BE49-F238E27FC236}">
              <a16:creationId xmlns:a16="http://schemas.microsoft.com/office/drawing/2014/main" id="{D0F320AF-CE9B-49A6-832A-51B47392E8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1" name="CuadroTexto 9">
          <a:extLst>
            <a:ext uri="{FF2B5EF4-FFF2-40B4-BE49-F238E27FC236}">
              <a16:creationId xmlns:a16="http://schemas.microsoft.com/office/drawing/2014/main" id="{0BCB8E14-D812-469E-971D-5D7309F7B4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01CA8EAE-B384-4E87-A33C-1762044588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24D728CD-8646-4389-A9B1-05D55ECDC2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4" name="CuadroTexto 8">
          <a:extLst>
            <a:ext uri="{FF2B5EF4-FFF2-40B4-BE49-F238E27FC236}">
              <a16:creationId xmlns:a16="http://schemas.microsoft.com/office/drawing/2014/main" id="{1818453B-C30B-4FFF-A905-1BEE5FF4C9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5" name="CuadroTexto 9">
          <a:extLst>
            <a:ext uri="{FF2B5EF4-FFF2-40B4-BE49-F238E27FC236}">
              <a16:creationId xmlns:a16="http://schemas.microsoft.com/office/drawing/2014/main" id="{58892C3C-B3B0-47E4-9552-187030F84F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6" name="CuadroTexto 1055">
          <a:extLst>
            <a:ext uri="{FF2B5EF4-FFF2-40B4-BE49-F238E27FC236}">
              <a16:creationId xmlns:a16="http://schemas.microsoft.com/office/drawing/2014/main" id="{B9052936-F703-4C8D-BE3A-5CC7F62730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B083432D-C72F-471C-9AED-D0C5443B2D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8" name="CuadroTexto 9">
          <a:extLst>
            <a:ext uri="{FF2B5EF4-FFF2-40B4-BE49-F238E27FC236}">
              <a16:creationId xmlns:a16="http://schemas.microsoft.com/office/drawing/2014/main" id="{FA38976C-192C-4189-B389-2A6959D53C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FFE8F3E2-EAF4-43EB-92C0-0E26126B95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0" name="CuadroTexto 9">
          <a:extLst>
            <a:ext uri="{FF2B5EF4-FFF2-40B4-BE49-F238E27FC236}">
              <a16:creationId xmlns:a16="http://schemas.microsoft.com/office/drawing/2014/main" id="{1D3FAA9A-0D3C-43D2-9B76-826C0E8D5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1" name="CuadroTexto 9">
          <a:extLst>
            <a:ext uri="{FF2B5EF4-FFF2-40B4-BE49-F238E27FC236}">
              <a16:creationId xmlns:a16="http://schemas.microsoft.com/office/drawing/2014/main" id="{4D3EEB74-7BFC-4BBB-9BB2-41AD8B3041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2" name="CuadroTexto 9">
          <a:extLst>
            <a:ext uri="{FF2B5EF4-FFF2-40B4-BE49-F238E27FC236}">
              <a16:creationId xmlns:a16="http://schemas.microsoft.com/office/drawing/2014/main" id="{0D9AD0F7-3D8B-4212-AFA0-B3811DCC90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331CBBE2-CCB7-48B9-86F8-8B830376F3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4" name="CuadroTexto 9">
          <a:extLst>
            <a:ext uri="{FF2B5EF4-FFF2-40B4-BE49-F238E27FC236}">
              <a16:creationId xmlns:a16="http://schemas.microsoft.com/office/drawing/2014/main" id="{2D67A70C-7EA2-4085-A35D-083E85AB5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51885B88-23B2-4F65-8326-9262CBC2F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6" name="CuadroTexto 9">
          <a:extLst>
            <a:ext uri="{FF2B5EF4-FFF2-40B4-BE49-F238E27FC236}">
              <a16:creationId xmlns:a16="http://schemas.microsoft.com/office/drawing/2014/main" id="{8CDFD216-362D-4DD8-8B9A-C6648CB673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EC18C22E-E9C0-44F0-AECB-7D9748591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8" name="CuadroTexto 9">
          <a:extLst>
            <a:ext uri="{FF2B5EF4-FFF2-40B4-BE49-F238E27FC236}">
              <a16:creationId xmlns:a16="http://schemas.microsoft.com/office/drawing/2014/main" id="{F81EA29D-10DE-4D55-8504-20989BAAB7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C759E9E9-3C06-4C87-B2B8-EF143DCB31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0" name="CuadroTexto 9">
          <a:extLst>
            <a:ext uri="{FF2B5EF4-FFF2-40B4-BE49-F238E27FC236}">
              <a16:creationId xmlns:a16="http://schemas.microsoft.com/office/drawing/2014/main" id="{97671CAA-185F-45EE-9D1C-53FC04B985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1" name="CuadroTexto 9">
          <a:extLst>
            <a:ext uri="{FF2B5EF4-FFF2-40B4-BE49-F238E27FC236}">
              <a16:creationId xmlns:a16="http://schemas.microsoft.com/office/drawing/2014/main" id="{6FF59DCF-94D5-4017-9B6B-273AFE9787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2" name="CuadroTexto 9">
          <a:extLst>
            <a:ext uri="{FF2B5EF4-FFF2-40B4-BE49-F238E27FC236}">
              <a16:creationId xmlns:a16="http://schemas.microsoft.com/office/drawing/2014/main" id="{21599385-1C5B-427C-A347-84242CE0B1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CA2ABDC8-8BE6-47A7-AF73-3C2F4A6C9E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4" name="CuadroTexto 3">
          <a:extLst>
            <a:ext uri="{FF2B5EF4-FFF2-40B4-BE49-F238E27FC236}">
              <a16:creationId xmlns:a16="http://schemas.microsoft.com/office/drawing/2014/main" id="{5E052267-3001-4A25-B977-A76A1C0CCE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5" name="CuadroTexto 7">
          <a:extLst>
            <a:ext uri="{FF2B5EF4-FFF2-40B4-BE49-F238E27FC236}">
              <a16:creationId xmlns:a16="http://schemas.microsoft.com/office/drawing/2014/main" id="{7854BE56-B369-4276-9908-28CB136B3C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6" name="CuadroTexto 8">
          <a:extLst>
            <a:ext uri="{FF2B5EF4-FFF2-40B4-BE49-F238E27FC236}">
              <a16:creationId xmlns:a16="http://schemas.microsoft.com/office/drawing/2014/main" id="{A9384182-64CF-49D8-8614-2A91B8D37C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7" name="CuadroTexto 9">
          <a:extLst>
            <a:ext uri="{FF2B5EF4-FFF2-40B4-BE49-F238E27FC236}">
              <a16:creationId xmlns:a16="http://schemas.microsoft.com/office/drawing/2014/main" id="{A08321F9-8C17-41DA-8C33-622E5E21F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8" name="CuadroTexto 3">
          <a:extLst>
            <a:ext uri="{FF2B5EF4-FFF2-40B4-BE49-F238E27FC236}">
              <a16:creationId xmlns:a16="http://schemas.microsoft.com/office/drawing/2014/main" id="{E6B626FB-8290-4C22-9C02-C051E13085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9E9A3B5C-4D4E-4D4E-B982-AFBFE61EC9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0" name="CuadroTexto 1079">
          <a:extLst>
            <a:ext uri="{FF2B5EF4-FFF2-40B4-BE49-F238E27FC236}">
              <a16:creationId xmlns:a16="http://schemas.microsoft.com/office/drawing/2014/main" id="{762C338D-DE71-4AC7-895D-95DE0A4F4C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9B3947D7-A479-4D34-813D-200776C70A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2" name="CuadroTexto 8">
          <a:extLst>
            <a:ext uri="{FF2B5EF4-FFF2-40B4-BE49-F238E27FC236}">
              <a16:creationId xmlns:a16="http://schemas.microsoft.com/office/drawing/2014/main" id="{210E924A-A96B-49EE-B9FA-8545434E16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3" name="CuadroTexto 9">
          <a:extLst>
            <a:ext uri="{FF2B5EF4-FFF2-40B4-BE49-F238E27FC236}">
              <a16:creationId xmlns:a16="http://schemas.microsoft.com/office/drawing/2014/main" id="{D5A953FD-F89F-44CF-9E39-1FFFE60971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4" name="CuadroTexto 8">
          <a:extLst>
            <a:ext uri="{FF2B5EF4-FFF2-40B4-BE49-F238E27FC236}">
              <a16:creationId xmlns:a16="http://schemas.microsoft.com/office/drawing/2014/main" id="{FC91E54B-7534-49C5-853D-1637A1C773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5" name="CuadroTexto 9">
          <a:extLst>
            <a:ext uri="{FF2B5EF4-FFF2-40B4-BE49-F238E27FC236}">
              <a16:creationId xmlns:a16="http://schemas.microsoft.com/office/drawing/2014/main" id="{0B5C785A-FEE8-4F21-A2B4-C7DE5C2B80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6" name="CuadroTexto 8">
          <a:extLst>
            <a:ext uri="{FF2B5EF4-FFF2-40B4-BE49-F238E27FC236}">
              <a16:creationId xmlns:a16="http://schemas.microsoft.com/office/drawing/2014/main" id="{301D355E-9915-4260-834A-2B49FF6DE9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7" name="CuadroTexto 9">
          <a:extLst>
            <a:ext uri="{FF2B5EF4-FFF2-40B4-BE49-F238E27FC236}">
              <a16:creationId xmlns:a16="http://schemas.microsoft.com/office/drawing/2014/main" id="{A10F175B-CEDC-499E-978C-00ACC9B7AC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8" name="CuadroTexto 1087">
          <a:extLst>
            <a:ext uri="{FF2B5EF4-FFF2-40B4-BE49-F238E27FC236}">
              <a16:creationId xmlns:a16="http://schemas.microsoft.com/office/drawing/2014/main" id="{1DBC6FF8-B36C-4149-B0AA-65854B43E0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0887830F-FA89-4953-90EA-9948D313D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0" name="CuadroTexto 3">
          <a:extLst>
            <a:ext uri="{FF2B5EF4-FFF2-40B4-BE49-F238E27FC236}">
              <a16:creationId xmlns:a16="http://schemas.microsoft.com/office/drawing/2014/main" id="{B405D4E4-2533-4FD1-8240-F54CF018F4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1" name="CuadroTexto 7">
          <a:extLst>
            <a:ext uri="{FF2B5EF4-FFF2-40B4-BE49-F238E27FC236}">
              <a16:creationId xmlns:a16="http://schemas.microsoft.com/office/drawing/2014/main" id="{8AFCE819-06F1-420D-9266-FFE84C6D39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2" name="CuadroTexto 8">
          <a:extLst>
            <a:ext uri="{FF2B5EF4-FFF2-40B4-BE49-F238E27FC236}">
              <a16:creationId xmlns:a16="http://schemas.microsoft.com/office/drawing/2014/main" id="{21433551-07CD-41C5-BFC0-E6D73511B7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3" name="CuadroTexto 9">
          <a:extLst>
            <a:ext uri="{FF2B5EF4-FFF2-40B4-BE49-F238E27FC236}">
              <a16:creationId xmlns:a16="http://schemas.microsoft.com/office/drawing/2014/main" id="{109D5BDE-FAF7-4DFB-A1EA-AC6307978F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4" name="CuadroTexto 3">
          <a:extLst>
            <a:ext uri="{FF2B5EF4-FFF2-40B4-BE49-F238E27FC236}">
              <a16:creationId xmlns:a16="http://schemas.microsoft.com/office/drawing/2014/main" id="{43B656CF-3DC2-478E-8BEC-8EB49AAE6B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BE213471-DAF2-4052-9804-5FDF5154CE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59841902-79AB-4EB3-A2F4-D6C0677B5D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4B50877D-6338-4150-91B3-E2892AC1D1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8" name="CuadroTexto 3">
          <a:extLst>
            <a:ext uri="{FF2B5EF4-FFF2-40B4-BE49-F238E27FC236}">
              <a16:creationId xmlns:a16="http://schemas.microsoft.com/office/drawing/2014/main" id="{418ADE28-5A8A-4176-B6CB-12AD0D16AE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9" name="CuadroTexto 7">
          <a:extLst>
            <a:ext uri="{FF2B5EF4-FFF2-40B4-BE49-F238E27FC236}">
              <a16:creationId xmlns:a16="http://schemas.microsoft.com/office/drawing/2014/main" id="{781B31E2-7991-4FF0-B309-5BDBDED6E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0" name="CuadroTexto 8">
          <a:extLst>
            <a:ext uri="{FF2B5EF4-FFF2-40B4-BE49-F238E27FC236}">
              <a16:creationId xmlns:a16="http://schemas.microsoft.com/office/drawing/2014/main" id="{0730B514-5F33-4644-9FF7-E600645B7F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1" name="CuadroTexto 9">
          <a:extLst>
            <a:ext uri="{FF2B5EF4-FFF2-40B4-BE49-F238E27FC236}">
              <a16:creationId xmlns:a16="http://schemas.microsoft.com/office/drawing/2014/main" id="{CDBF4CF5-B22D-4037-B983-D030A3FA28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2" name="CuadroTexto 3">
          <a:extLst>
            <a:ext uri="{FF2B5EF4-FFF2-40B4-BE49-F238E27FC236}">
              <a16:creationId xmlns:a16="http://schemas.microsoft.com/office/drawing/2014/main" id="{F075F16C-7F61-48A2-A119-31C60031EC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1EAB81DD-C216-420D-9849-5CB22D43AA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4" name="CuadroTexto 1103">
          <a:extLst>
            <a:ext uri="{FF2B5EF4-FFF2-40B4-BE49-F238E27FC236}">
              <a16:creationId xmlns:a16="http://schemas.microsoft.com/office/drawing/2014/main" id="{AF64F75D-0B18-462D-B69A-FD3A6D100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1F4A9856-1372-4733-85B0-FB7236165C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6" name="CuadroTexto 8">
          <a:extLst>
            <a:ext uri="{FF2B5EF4-FFF2-40B4-BE49-F238E27FC236}">
              <a16:creationId xmlns:a16="http://schemas.microsoft.com/office/drawing/2014/main" id="{F91D6369-64E5-4DB4-B3E1-D98CBF40A3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7" name="CuadroTexto 9">
          <a:extLst>
            <a:ext uri="{FF2B5EF4-FFF2-40B4-BE49-F238E27FC236}">
              <a16:creationId xmlns:a16="http://schemas.microsoft.com/office/drawing/2014/main" id="{A3170063-5349-40CD-B44D-DF2AD0E261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8" name="CuadroTexto 8">
          <a:extLst>
            <a:ext uri="{FF2B5EF4-FFF2-40B4-BE49-F238E27FC236}">
              <a16:creationId xmlns:a16="http://schemas.microsoft.com/office/drawing/2014/main" id="{1F07BE62-839A-4832-B3CE-9D439EECB2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9" name="CuadroTexto 9">
          <a:extLst>
            <a:ext uri="{FF2B5EF4-FFF2-40B4-BE49-F238E27FC236}">
              <a16:creationId xmlns:a16="http://schemas.microsoft.com/office/drawing/2014/main" id="{CD5E05BC-4A27-4B30-B4E8-B1DCCFF192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0" name="CuadroTexto 8">
          <a:extLst>
            <a:ext uri="{FF2B5EF4-FFF2-40B4-BE49-F238E27FC236}">
              <a16:creationId xmlns:a16="http://schemas.microsoft.com/office/drawing/2014/main" id="{7F440B32-C43B-460F-AAAD-0368386F52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1" name="CuadroTexto 9">
          <a:extLst>
            <a:ext uri="{FF2B5EF4-FFF2-40B4-BE49-F238E27FC236}">
              <a16:creationId xmlns:a16="http://schemas.microsoft.com/office/drawing/2014/main" id="{2FCA235E-1B77-4DEB-A769-E3FB80AA16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2" name="CuadroTexto 1111">
          <a:extLst>
            <a:ext uri="{FF2B5EF4-FFF2-40B4-BE49-F238E27FC236}">
              <a16:creationId xmlns:a16="http://schemas.microsoft.com/office/drawing/2014/main" id="{355A5FBF-386C-4349-B5A9-60C3B5F10A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57CCC0E6-2A1B-4AC8-B295-4743679727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4" name="CuadroTexto 3">
          <a:extLst>
            <a:ext uri="{FF2B5EF4-FFF2-40B4-BE49-F238E27FC236}">
              <a16:creationId xmlns:a16="http://schemas.microsoft.com/office/drawing/2014/main" id="{D60E6D33-689A-4861-A900-C1B9A237A7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5" name="CuadroTexto 7">
          <a:extLst>
            <a:ext uri="{FF2B5EF4-FFF2-40B4-BE49-F238E27FC236}">
              <a16:creationId xmlns:a16="http://schemas.microsoft.com/office/drawing/2014/main" id="{2963241E-65D9-4DAB-A76C-73C924464D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6" name="CuadroTexto 8">
          <a:extLst>
            <a:ext uri="{FF2B5EF4-FFF2-40B4-BE49-F238E27FC236}">
              <a16:creationId xmlns:a16="http://schemas.microsoft.com/office/drawing/2014/main" id="{67A8DDAE-03DF-443D-97BE-0FD2E99C35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7" name="CuadroTexto 9">
          <a:extLst>
            <a:ext uri="{FF2B5EF4-FFF2-40B4-BE49-F238E27FC236}">
              <a16:creationId xmlns:a16="http://schemas.microsoft.com/office/drawing/2014/main" id="{2A185006-4F01-478F-BFBD-357B51D4F7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8" name="CuadroTexto 3">
          <a:extLst>
            <a:ext uri="{FF2B5EF4-FFF2-40B4-BE49-F238E27FC236}">
              <a16:creationId xmlns:a16="http://schemas.microsoft.com/office/drawing/2014/main" id="{5761303B-9B93-410B-9F0A-497EBFA382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72A18588-3AA4-4939-85D1-992111195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40E93D6A-EE2C-4543-A2F4-7658C385EE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1" name="CuadroTexto 1120">
          <a:extLst>
            <a:ext uri="{FF2B5EF4-FFF2-40B4-BE49-F238E27FC236}">
              <a16:creationId xmlns:a16="http://schemas.microsoft.com/office/drawing/2014/main" id="{32C73371-1A66-4B12-9226-2BDECD7BD6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2" name="CuadroTexto 8">
          <a:extLst>
            <a:ext uri="{FF2B5EF4-FFF2-40B4-BE49-F238E27FC236}">
              <a16:creationId xmlns:a16="http://schemas.microsoft.com/office/drawing/2014/main" id="{77BBBF7A-2A5E-4ADC-A5B1-7EE8D8F66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3" name="CuadroTexto 9">
          <a:extLst>
            <a:ext uri="{FF2B5EF4-FFF2-40B4-BE49-F238E27FC236}">
              <a16:creationId xmlns:a16="http://schemas.microsoft.com/office/drawing/2014/main" id="{D4427C59-96F1-4A0D-A50E-506C11A5A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2ADDDB43-3FA2-4DDA-8B39-B92CBC5BDA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5" name="CuadroTexto 1124">
          <a:extLst>
            <a:ext uri="{FF2B5EF4-FFF2-40B4-BE49-F238E27FC236}">
              <a16:creationId xmlns:a16="http://schemas.microsoft.com/office/drawing/2014/main" id="{6C5CB17F-B741-4924-8BCE-FF40684B77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6" name="CuadroTexto 8">
          <a:extLst>
            <a:ext uri="{FF2B5EF4-FFF2-40B4-BE49-F238E27FC236}">
              <a16:creationId xmlns:a16="http://schemas.microsoft.com/office/drawing/2014/main" id="{AB77AF04-A260-4A29-852B-174E8B1FD9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7" name="CuadroTexto 9">
          <a:extLst>
            <a:ext uri="{FF2B5EF4-FFF2-40B4-BE49-F238E27FC236}">
              <a16:creationId xmlns:a16="http://schemas.microsoft.com/office/drawing/2014/main" id="{C3E69560-FA14-442B-8F3A-F338D317A7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8867BA3F-6580-477D-BC6E-F585DC5182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9" name="CuadroTexto 1128">
          <a:extLst>
            <a:ext uri="{FF2B5EF4-FFF2-40B4-BE49-F238E27FC236}">
              <a16:creationId xmlns:a16="http://schemas.microsoft.com/office/drawing/2014/main" id="{1317A719-0EAE-4F64-AE84-735D1B8308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0" name="CuadroTexto 9">
          <a:extLst>
            <a:ext uri="{FF2B5EF4-FFF2-40B4-BE49-F238E27FC236}">
              <a16:creationId xmlns:a16="http://schemas.microsoft.com/office/drawing/2014/main" id="{F9010073-1D99-4637-AB6D-173FF4EE99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1" name="CuadroTexto 1130">
          <a:extLst>
            <a:ext uri="{FF2B5EF4-FFF2-40B4-BE49-F238E27FC236}">
              <a16:creationId xmlns:a16="http://schemas.microsoft.com/office/drawing/2014/main" id="{AEA6F9A0-C304-48C4-96C3-B7E8B116F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2" name="CuadroTexto 9">
          <a:extLst>
            <a:ext uri="{FF2B5EF4-FFF2-40B4-BE49-F238E27FC236}">
              <a16:creationId xmlns:a16="http://schemas.microsoft.com/office/drawing/2014/main" id="{EA3EAE06-82C6-4B95-B95E-4714DBF9E8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3" name="CuadroTexto 9">
          <a:extLst>
            <a:ext uri="{FF2B5EF4-FFF2-40B4-BE49-F238E27FC236}">
              <a16:creationId xmlns:a16="http://schemas.microsoft.com/office/drawing/2014/main" id="{3D1FAA10-51A0-49E1-9992-3A1AEC31AA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4" name="CuadroTexto 9">
          <a:extLst>
            <a:ext uri="{FF2B5EF4-FFF2-40B4-BE49-F238E27FC236}">
              <a16:creationId xmlns:a16="http://schemas.microsoft.com/office/drawing/2014/main" id="{6DDF9624-489D-45F2-B23E-C69D42D5EB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5" name="CuadroTexto 1134">
          <a:extLst>
            <a:ext uri="{FF2B5EF4-FFF2-40B4-BE49-F238E27FC236}">
              <a16:creationId xmlns:a16="http://schemas.microsoft.com/office/drawing/2014/main" id="{FA093ADD-5CFF-408D-95D5-43D95DBFA2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6" name="CuadroTexto 9">
          <a:extLst>
            <a:ext uri="{FF2B5EF4-FFF2-40B4-BE49-F238E27FC236}">
              <a16:creationId xmlns:a16="http://schemas.microsoft.com/office/drawing/2014/main" id="{4BC70010-6129-4E7D-8089-BE66298B8D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7" name="CuadroTexto 1136">
          <a:extLst>
            <a:ext uri="{FF2B5EF4-FFF2-40B4-BE49-F238E27FC236}">
              <a16:creationId xmlns:a16="http://schemas.microsoft.com/office/drawing/2014/main" id="{77C74700-0A06-4F31-90B0-14C90DBB88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8" name="CuadroTexto 8">
          <a:extLst>
            <a:ext uri="{FF2B5EF4-FFF2-40B4-BE49-F238E27FC236}">
              <a16:creationId xmlns:a16="http://schemas.microsoft.com/office/drawing/2014/main" id="{4121155C-5878-4CED-B1D1-58B720FC17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9" name="CuadroTexto 9">
          <a:extLst>
            <a:ext uri="{FF2B5EF4-FFF2-40B4-BE49-F238E27FC236}">
              <a16:creationId xmlns:a16="http://schemas.microsoft.com/office/drawing/2014/main" id="{BEF1AA78-66D3-4576-962E-7E9BE869B9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2D3F3A43-52D4-4698-9927-41C238568D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1" name="CuadroTexto 1140">
          <a:extLst>
            <a:ext uri="{FF2B5EF4-FFF2-40B4-BE49-F238E27FC236}">
              <a16:creationId xmlns:a16="http://schemas.microsoft.com/office/drawing/2014/main" id="{A872741A-33BB-4A9A-8005-90DFFEF2AB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2" name="CuadroTexto 8">
          <a:extLst>
            <a:ext uri="{FF2B5EF4-FFF2-40B4-BE49-F238E27FC236}">
              <a16:creationId xmlns:a16="http://schemas.microsoft.com/office/drawing/2014/main" id="{4C84CCDF-0300-48E1-BB16-8AC2CE4A56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3" name="CuadroTexto 9">
          <a:extLst>
            <a:ext uri="{FF2B5EF4-FFF2-40B4-BE49-F238E27FC236}">
              <a16:creationId xmlns:a16="http://schemas.microsoft.com/office/drawing/2014/main" id="{15D6A19C-E901-42BA-81E6-0CCE2C6CC6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1E4CE7D5-E744-4CF3-8CCC-277BE1DD4C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5" name="CuadroTexto 1144">
          <a:extLst>
            <a:ext uri="{FF2B5EF4-FFF2-40B4-BE49-F238E27FC236}">
              <a16:creationId xmlns:a16="http://schemas.microsoft.com/office/drawing/2014/main" id="{1BCB022B-4350-4B18-9E59-D2D708A156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6" name="CuadroTexto 3">
          <a:extLst>
            <a:ext uri="{FF2B5EF4-FFF2-40B4-BE49-F238E27FC236}">
              <a16:creationId xmlns:a16="http://schemas.microsoft.com/office/drawing/2014/main" id="{285C4839-8B8F-4F24-9AE7-373D5BC2A9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7" name="CuadroTexto 7">
          <a:extLst>
            <a:ext uri="{FF2B5EF4-FFF2-40B4-BE49-F238E27FC236}">
              <a16:creationId xmlns:a16="http://schemas.microsoft.com/office/drawing/2014/main" id="{E9F9E1E6-85DD-43A5-9195-294CDD6CF2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8" name="CuadroTexto 8">
          <a:extLst>
            <a:ext uri="{FF2B5EF4-FFF2-40B4-BE49-F238E27FC236}">
              <a16:creationId xmlns:a16="http://schemas.microsoft.com/office/drawing/2014/main" id="{D6AC8D92-0C9C-4DCF-BC02-C7B2BE9B33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9" name="CuadroTexto 9">
          <a:extLst>
            <a:ext uri="{FF2B5EF4-FFF2-40B4-BE49-F238E27FC236}">
              <a16:creationId xmlns:a16="http://schemas.microsoft.com/office/drawing/2014/main" id="{31E1725C-C673-4518-8FFC-1A53DB06C7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0" name="CuadroTexto 3">
          <a:extLst>
            <a:ext uri="{FF2B5EF4-FFF2-40B4-BE49-F238E27FC236}">
              <a16:creationId xmlns:a16="http://schemas.microsoft.com/office/drawing/2014/main" id="{46073255-6165-49CB-8CE9-5EB2F2FEB5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1" name="CuadroTexto 1150">
          <a:extLst>
            <a:ext uri="{FF2B5EF4-FFF2-40B4-BE49-F238E27FC236}">
              <a16:creationId xmlns:a16="http://schemas.microsoft.com/office/drawing/2014/main" id="{313E515C-51C5-4E65-A506-91CC0D6EDC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7059F0D8-3F42-4B0C-B9E5-8EBEFAAB17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3" name="CuadroTexto 1152">
          <a:extLst>
            <a:ext uri="{FF2B5EF4-FFF2-40B4-BE49-F238E27FC236}">
              <a16:creationId xmlns:a16="http://schemas.microsoft.com/office/drawing/2014/main" id="{422BCE21-E1DE-4388-8B07-803D42F8CD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4" name="CuadroTexto 8">
          <a:extLst>
            <a:ext uri="{FF2B5EF4-FFF2-40B4-BE49-F238E27FC236}">
              <a16:creationId xmlns:a16="http://schemas.microsoft.com/office/drawing/2014/main" id="{D6E1C5CE-06EF-4918-9FD5-CE10C367AA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5" name="CuadroTexto 9">
          <a:extLst>
            <a:ext uri="{FF2B5EF4-FFF2-40B4-BE49-F238E27FC236}">
              <a16:creationId xmlns:a16="http://schemas.microsoft.com/office/drawing/2014/main" id="{90CE0F00-10B9-43DA-BF52-4E66ECAA11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6" name="CuadroTexto 8">
          <a:extLst>
            <a:ext uri="{FF2B5EF4-FFF2-40B4-BE49-F238E27FC236}">
              <a16:creationId xmlns:a16="http://schemas.microsoft.com/office/drawing/2014/main" id="{48212E23-B5A9-43D6-9DB1-29D40A29AA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7" name="CuadroTexto 9">
          <a:extLst>
            <a:ext uri="{FF2B5EF4-FFF2-40B4-BE49-F238E27FC236}">
              <a16:creationId xmlns:a16="http://schemas.microsoft.com/office/drawing/2014/main" id="{3EF2A779-BDF9-4452-AD81-93E63213CD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8" name="CuadroTexto 8">
          <a:extLst>
            <a:ext uri="{FF2B5EF4-FFF2-40B4-BE49-F238E27FC236}">
              <a16:creationId xmlns:a16="http://schemas.microsoft.com/office/drawing/2014/main" id="{F6A5538C-8598-48BF-B2A4-72313745AD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9" name="CuadroTexto 9">
          <a:extLst>
            <a:ext uri="{FF2B5EF4-FFF2-40B4-BE49-F238E27FC236}">
              <a16:creationId xmlns:a16="http://schemas.microsoft.com/office/drawing/2014/main" id="{CA5E254D-8D0D-42BC-99D1-A453E1BAFD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55A0EF3C-AE4F-421A-B90F-3318E37A9B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1" name="CuadroTexto 1160">
          <a:extLst>
            <a:ext uri="{FF2B5EF4-FFF2-40B4-BE49-F238E27FC236}">
              <a16:creationId xmlns:a16="http://schemas.microsoft.com/office/drawing/2014/main" id="{964854F7-6966-4D1A-B14A-44C359EFCF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2" name="CuadroTexto 3">
          <a:extLst>
            <a:ext uri="{FF2B5EF4-FFF2-40B4-BE49-F238E27FC236}">
              <a16:creationId xmlns:a16="http://schemas.microsoft.com/office/drawing/2014/main" id="{180884A2-EB5D-4244-96E5-67D7A90E36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3" name="CuadroTexto 7">
          <a:extLst>
            <a:ext uri="{FF2B5EF4-FFF2-40B4-BE49-F238E27FC236}">
              <a16:creationId xmlns:a16="http://schemas.microsoft.com/office/drawing/2014/main" id="{27B3479D-FA80-4384-87A1-C8D36F5AAE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4" name="CuadroTexto 8">
          <a:extLst>
            <a:ext uri="{FF2B5EF4-FFF2-40B4-BE49-F238E27FC236}">
              <a16:creationId xmlns:a16="http://schemas.microsoft.com/office/drawing/2014/main" id="{ECCDCFB9-DD9C-4007-8130-4686A6067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5" name="CuadroTexto 9">
          <a:extLst>
            <a:ext uri="{FF2B5EF4-FFF2-40B4-BE49-F238E27FC236}">
              <a16:creationId xmlns:a16="http://schemas.microsoft.com/office/drawing/2014/main" id="{7A15839E-638F-4995-A110-FAAF1F96EA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6" name="CuadroTexto 3">
          <a:extLst>
            <a:ext uri="{FF2B5EF4-FFF2-40B4-BE49-F238E27FC236}">
              <a16:creationId xmlns:a16="http://schemas.microsoft.com/office/drawing/2014/main" id="{85CCBEF7-3514-4962-9CA4-5BE749875A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7" name="CuadroTexto 1166">
          <a:extLst>
            <a:ext uri="{FF2B5EF4-FFF2-40B4-BE49-F238E27FC236}">
              <a16:creationId xmlns:a16="http://schemas.microsoft.com/office/drawing/2014/main" id="{C32AC04E-1AA7-4D5D-9F64-B97BB84C73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5517315A-41C8-4E81-8057-A55C3C6844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9" name="CuadroTexto 1168">
          <a:extLst>
            <a:ext uri="{FF2B5EF4-FFF2-40B4-BE49-F238E27FC236}">
              <a16:creationId xmlns:a16="http://schemas.microsoft.com/office/drawing/2014/main" id="{A647B836-22CD-4931-814B-5D9F513D84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0" name="CuadroTexto 3">
          <a:extLst>
            <a:ext uri="{FF2B5EF4-FFF2-40B4-BE49-F238E27FC236}">
              <a16:creationId xmlns:a16="http://schemas.microsoft.com/office/drawing/2014/main" id="{8032B36D-C218-42E7-8B65-50572E308E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1" name="CuadroTexto 7">
          <a:extLst>
            <a:ext uri="{FF2B5EF4-FFF2-40B4-BE49-F238E27FC236}">
              <a16:creationId xmlns:a16="http://schemas.microsoft.com/office/drawing/2014/main" id="{4931407B-E699-4BB1-B818-C7B73B46EC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2" name="CuadroTexto 8">
          <a:extLst>
            <a:ext uri="{FF2B5EF4-FFF2-40B4-BE49-F238E27FC236}">
              <a16:creationId xmlns:a16="http://schemas.microsoft.com/office/drawing/2014/main" id="{6300BC45-6FA1-4330-B0AC-BF82A56FD9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3" name="CuadroTexto 9">
          <a:extLst>
            <a:ext uri="{FF2B5EF4-FFF2-40B4-BE49-F238E27FC236}">
              <a16:creationId xmlns:a16="http://schemas.microsoft.com/office/drawing/2014/main" id="{36C84599-BE52-432D-AB3D-4F90A6B790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4" name="CuadroTexto 3">
          <a:extLst>
            <a:ext uri="{FF2B5EF4-FFF2-40B4-BE49-F238E27FC236}">
              <a16:creationId xmlns:a16="http://schemas.microsoft.com/office/drawing/2014/main" id="{C6028A92-9EE5-4B82-AD55-0F77BFF1BA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5" name="CuadroTexto 1174">
          <a:extLst>
            <a:ext uri="{FF2B5EF4-FFF2-40B4-BE49-F238E27FC236}">
              <a16:creationId xmlns:a16="http://schemas.microsoft.com/office/drawing/2014/main" id="{5B471DB4-8A5D-47EC-9227-C1E5E53729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10F50D9F-60EA-464E-937C-E948830057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7" name="CuadroTexto 1176">
          <a:extLst>
            <a:ext uri="{FF2B5EF4-FFF2-40B4-BE49-F238E27FC236}">
              <a16:creationId xmlns:a16="http://schemas.microsoft.com/office/drawing/2014/main" id="{05BAE2F5-CB32-4866-A550-69A9E19534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8" name="CuadroTexto 8">
          <a:extLst>
            <a:ext uri="{FF2B5EF4-FFF2-40B4-BE49-F238E27FC236}">
              <a16:creationId xmlns:a16="http://schemas.microsoft.com/office/drawing/2014/main" id="{DEBC4A5C-4541-4F50-8B04-91519B3269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9" name="CuadroTexto 9">
          <a:extLst>
            <a:ext uri="{FF2B5EF4-FFF2-40B4-BE49-F238E27FC236}">
              <a16:creationId xmlns:a16="http://schemas.microsoft.com/office/drawing/2014/main" id="{46FA2A42-C2A5-4890-90AD-A34E81B813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0" name="CuadroTexto 8">
          <a:extLst>
            <a:ext uri="{FF2B5EF4-FFF2-40B4-BE49-F238E27FC236}">
              <a16:creationId xmlns:a16="http://schemas.microsoft.com/office/drawing/2014/main" id="{BEC1D1FE-643F-4079-A882-567EAE3D9C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1" name="CuadroTexto 9">
          <a:extLst>
            <a:ext uri="{FF2B5EF4-FFF2-40B4-BE49-F238E27FC236}">
              <a16:creationId xmlns:a16="http://schemas.microsoft.com/office/drawing/2014/main" id="{B05EFD11-ECDA-4CE5-B858-4E18768368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2" name="CuadroTexto 8">
          <a:extLst>
            <a:ext uri="{FF2B5EF4-FFF2-40B4-BE49-F238E27FC236}">
              <a16:creationId xmlns:a16="http://schemas.microsoft.com/office/drawing/2014/main" id="{4A6BC691-BF82-4AA3-8EB7-C99412C780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3" name="CuadroTexto 9">
          <a:extLst>
            <a:ext uri="{FF2B5EF4-FFF2-40B4-BE49-F238E27FC236}">
              <a16:creationId xmlns:a16="http://schemas.microsoft.com/office/drawing/2014/main" id="{24784EF1-151B-4AE0-BCA2-1B8BD8E364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CE83501A-70B7-4340-AAFD-DA5DAA9C19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DD9BD391-F71E-43F4-803B-4362D896A2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6" name="CuadroTexto 3">
          <a:extLst>
            <a:ext uri="{FF2B5EF4-FFF2-40B4-BE49-F238E27FC236}">
              <a16:creationId xmlns:a16="http://schemas.microsoft.com/office/drawing/2014/main" id="{C8216E41-CC8F-4722-B190-D5EEF48CB6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7" name="CuadroTexto 7">
          <a:extLst>
            <a:ext uri="{FF2B5EF4-FFF2-40B4-BE49-F238E27FC236}">
              <a16:creationId xmlns:a16="http://schemas.microsoft.com/office/drawing/2014/main" id="{7FCD708A-3C64-474B-AC05-A5942D585A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8" name="CuadroTexto 8">
          <a:extLst>
            <a:ext uri="{FF2B5EF4-FFF2-40B4-BE49-F238E27FC236}">
              <a16:creationId xmlns:a16="http://schemas.microsoft.com/office/drawing/2014/main" id="{B5194F10-8241-4F81-8652-4A5A026FB7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9" name="CuadroTexto 9">
          <a:extLst>
            <a:ext uri="{FF2B5EF4-FFF2-40B4-BE49-F238E27FC236}">
              <a16:creationId xmlns:a16="http://schemas.microsoft.com/office/drawing/2014/main" id="{FEF5F218-4840-4334-911F-8D1ED4A4C3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0" name="CuadroTexto 3">
          <a:extLst>
            <a:ext uri="{FF2B5EF4-FFF2-40B4-BE49-F238E27FC236}">
              <a16:creationId xmlns:a16="http://schemas.microsoft.com/office/drawing/2014/main" id="{3A28C726-F173-49FB-A1C9-5B6C50D06C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1" name="CuadroTexto 1190">
          <a:extLst>
            <a:ext uri="{FF2B5EF4-FFF2-40B4-BE49-F238E27FC236}">
              <a16:creationId xmlns:a16="http://schemas.microsoft.com/office/drawing/2014/main" id="{26003931-BF89-4DB8-B516-0E72FF3865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D2FE517C-2AE2-4040-8630-56191AB675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3" name="CuadroTexto 1192">
          <a:extLst>
            <a:ext uri="{FF2B5EF4-FFF2-40B4-BE49-F238E27FC236}">
              <a16:creationId xmlns:a16="http://schemas.microsoft.com/office/drawing/2014/main" id="{1E9F0450-6F49-48F2-A56F-25BE44B55D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4" name="CuadroTexto 8">
          <a:extLst>
            <a:ext uri="{FF2B5EF4-FFF2-40B4-BE49-F238E27FC236}">
              <a16:creationId xmlns:a16="http://schemas.microsoft.com/office/drawing/2014/main" id="{00687105-0448-4978-A6AF-838DAD9FCF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5" name="CuadroTexto 9">
          <a:extLst>
            <a:ext uri="{FF2B5EF4-FFF2-40B4-BE49-F238E27FC236}">
              <a16:creationId xmlns:a16="http://schemas.microsoft.com/office/drawing/2014/main" id="{FBC4F8C6-026F-447C-A842-F995A86E42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53253E50-19A0-4C53-85AC-CCF450C128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7" name="CuadroTexto 1196">
          <a:extLst>
            <a:ext uri="{FF2B5EF4-FFF2-40B4-BE49-F238E27FC236}">
              <a16:creationId xmlns:a16="http://schemas.microsoft.com/office/drawing/2014/main" id="{1073A04F-D71F-43B2-B547-2214A77158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8" name="CuadroTexto 8">
          <a:extLst>
            <a:ext uri="{FF2B5EF4-FFF2-40B4-BE49-F238E27FC236}">
              <a16:creationId xmlns:a16="http://schemas.microsoft.com/office/drawing/2014/main" id="{2946D4DF-91CB-4B18-ABE8-AFF0C1CCC7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9" name="CuadroTexto 9">
          <a:extLst>
            <a:ext uri="{FF2B5EF4-FFF2-40B4-BE49-F238E27FC236}">
              <a16:creationId xmlns:a16="http://schemas.microsoft.com/office/drawing/2014/main" id="{44FCA2EE-A5FA-4D49-AC95-D0813CAD94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4F0EE4-A4FC-477C-AD00-5734C50CD9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1" name="CuadroTexto 1200">
          <a:extLst>
            <a:ext uri="{FF2B5EF4-FFF2-40B4-BE49-F238E27FC236}">
              <a16:creationId xmlns:a16="http://schemas.microsoft.com/office/drawing/2014/main" id="{619BFF9B-8D66-46AB-B4C8-1061A92950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2" name="CuadroTexto 9">
          <a:extLst>
            <a:ext uri="{FF2B5EF4-FFF2-40B4-BE49-F238E27FC236}">
              <a16:creationId xmlns:a16="http://schemas.microsoft.com/office/drawing/2014/main" id="{8F95971C-8E8C-44C5-9148-CFFBECAD3B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3" name="CuadroTexto 1202">
          <a:extLst>
            <a:ext uri="{FF2B5EF4-FFF2-40B4-BE49-F238E27FC236}">
              <a16:creationId xmlns:a16="http://schemas.microsoft.com/office/drawing/2014/main" id="{8AD0AA79-199E-4F3E-BADF-E45D226707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4" name="CuadroTexto 9">
          <a:extLst>
            <a:ext uri="{FF2B5EF4-FFF2-40B4-BE49-F238E27FC236}">
              <a16:creationId xmlns:a16="http://schemas.microsoft.com/office/drawing/2014/main" id="{917BD2E8-9B5A-480D-B9B2-A1FBBF570B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5" name="CuadroTexto 9">
          <a:extLst>
            <a:ext uri="{FF2B5EF4-FFF2-40B4-BE49-F238E27FC236}">
              <a16:creationId xmlns:a16="http://schemas.microsoft.com/office/drawing/2014/main" id="{01506D6C-499A-4F9B-AC25-FE4F9634CD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6" name="CuadroTexto 9">
          <a:extLst>
            <a:ext uri="{FF2B5EF4-FFF2-40B4-BE49-F238E27FC236}">
              <a16:creationId xmlns:a16="http://schemas.microsoft.com/office/drawing/2014/main" id="{999B1494-CA3D-48C0-8150-5D0FA1B65E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7" name="CuadroTexto 1206">
          <a:extLst>
            <a:ext uri="{FF2B5EF4-FFF2-40B4-BE49-F238E27FC236}">
              <a16:creationId xmlns:a16="http://schemas.microsoft.com/office/drawing/2014/main" id="{2C3602F1-CD0B-4110-A11C-666B275F3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8" name="CuadroTexto 9">
          <a:extLst>
            <a:ext uri="{FF2B5EF4-FFF2-40B4-BE49-F238E27FC236}">
              <a16:creationId xmlns:a16="http://schemas.microsoft.com/office/drawing/2014/main" id="{7C33E8BC-F753-43FF-908D-9D96A66337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9" name="CuadroTexto 1208">
          <a:extLst>
            <a:ext uri="{FF2B5EF4-FFF2-40B4-BE49-F238E27FC236}">
              <a16:creationId xmlns:a16="http://schemas.microsoft.com/office/drawing/2014/main" id="{CA87F354-8188-47BE-BD69-72E6941F27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0" name="CuadroTexto 8">
          <a:extLst>
            <a:ext uri="{FF2B5EF4-FFF2-40B4-BE49-F238E27FC236}">
              <a16:creationId xmlns:a16="http://schemas.microsoft.com/office/drawing/2014/main" id="{A926FF75-4857-4ED8-9C60-74F15E6ADD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1" name="CuadroTexto 9">
          <a:extLst>
            <a:ext uri="{FF2B5EF4-FFF2-40B4-BE49-F238E27FC236}">
              <a16:creationId xmlns:a16="http://schemas.microsoft.com/office/drawing/2014/main" id="{120DB337-EEE0-4494-8AA6-6D5EAB22D1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AF4CEAED-D817-406B-A738-A810A7F5E6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3" name="CuadroTexto 1212">
          <a:extLst>
            <a:ext uri="{FF2B5EF4-FFF2-40B4-BE49-F238E27FC236}">
              <a16:creationId xmlns:a16="http://schemas.microsoft.com/office/drawing/2014/main" id="{32067D3C-5B54-4BAD-8BFA-FDE7C6C9FF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4" name="CuadroTexto 8">
          <a:extLst>
            <a:ext uri="{FF2B5EF4-FFF2-40B4-BE49-F238E27FC236}">
              <a16:creationId xmlns:a16="http://schemas.microsoft.com/office/drawing/2014/main" id="{B7A46913-953A-4477-BEE4-9CC0530097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5" name="CuadroTexto 9">
          <a:extLst>
            <a:ext uri="{FF2B5EF4-FFF2-40B4-BE49-F238E27FC236}">
              <a16:creationId xmlns:a16="http://schemas.microsoft.com/office/drawing/2014/main" id="{721441C4-B948-43ED-87CB-B6C631C2A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40CECB5C-B5D3-4F55-98FB-815A3B94A2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7" name="CuadroTexto 1216">
          <a:extLst>
            <a:ext uri="{FF2B5EF4-FFF2-40B4-BE49-F238E27FC236}">
              <a16:creationId xmlns:a16="http://schemas.microsoft.com/office/drawing/2014/main" id="{D2B8336C-FD53-47FE-8584-76681DB012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8" name="CuadroTexto 3">
          <a:extLst>
            <a:ext uri="{FF2B5EF4-FFF2-40B4-BE49-F238E27FC236}">
              <a16:creationId xmlns:a16="http://schemas.microsoft.com/office/drawing/2014/main" id="{78C64F31-FF33-4556-B7CB-E2A0E4365B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9" name="CuadroTexto 7">
          <a:extLst>
            <a:ext uri="{FF2B5EF4-FFF2-40B4-BE49-F238E27FC236}">
              <a16:creationId xmlns:a16="http://schemas.microsoft.com/office/drawing/2014/main" id="{D2656235-AB22-4EEF-BFA7-A8089926C7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0" name="CuadroTexto 8">
          <a:extLst>
            <a:ext uri="{FF2B5EF4-FFF2-40B4-BE49-F238E27FC236}">
              <a16:creationId xmlns:a16="http://schemas.microsoft.com/office/drawing/2014/main" id="{6C1BC3A6-0273-4E8C-AE91-63B9FFC920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1" name="CuadroTexto 9">
          <a:extLst>
            <a:ext uri="{FF2B5EF4-FFF2-40B4-BE49-F238E27FC236}">
              <a16:creationId xmlns:a16="http://schemas.microsoft.com/office/drawing/2014/main" id="{DF108EC1-A84A-439E-80D1-7935E2875C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2" name="CuadroTexto 3">
          <a:extLst>
            <a:ext uri="{FF2B5EF4-FFF2-40B4-BE49-F238E27FC236}">
              <a16:creationId xmlns:a16="http://schemas.microsoft.com/office/drawing/2014/main" id="{916FFED6-E0C4-4768-89F8-4A0B1D9EC0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D034A9B9-0AD7-4C2B-B7E1-34780FE7FA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4" name="CuadroTexto 1223">
          <a:extLst>
            <a:ext uri="{FF2B5EF4-FFF2-40B4-BE49-F238E27FC236}">
              <a16:creationId xmlns:a16="http://schemas.microsoft.com/office/drawing/2014/main" id="{6A1FA8D2-D831-4520-8FA7-173A0643C8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43AA1DC-481B-4256-9676-31C6B12BE2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6" name="CuadroTexto 8">
          <a:extLst>
            <a:ext uri="{FF2B5EF4-FFF2-40B4-BE49-F238E27FC236}">
              <a16:creationId xmlns:a16="http://schemas.microsoft.com/office/drawing/2014/main" id="{49E0404D-07F2-4A0D-8BB9-0E54077BFD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7" name="CuadroTexto 9">
          <a:extLst>
            <a:ext uri="{FF2B5EF4-FFF2-40B4-BE49-F238E27FC236}">
              <a16:creationId xmlns:a16="http://schemas.microsoft.com/office/drawing/2014/main" id="{D0BC0DE3-3BD6-42B6-B039-F70DDFE3D5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8" name="CuadroTexto 8">
          <a:extLst>
            <a:ext uri="{FF2B5EF4-FFF2-40B4-BE49-F238E27FC236}">
              <a16:creationId xmlns:a16="http://schemas.microsoft.com/office/drawing/2014/main" id="{DF33507B-6D58-418B-8EE5-42A18B2C4D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9" name="CuadroTexto 9">
          <a:extLst>
            <a:ext uri="{FF2B5EF4-FFF2-40B4-BE49-F238E27FC236}">
              <a16:creationId xmlns:a16="http://schemas.microsoft.com/office/drawing/2014/main" id="{3FBD78E5-BCD0-44A0-A310-1FA941898A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0" name="CuadroTexto 8">
          <a:extLst>
            <a:ext uri="{FF2B5EF4-FFF2-40B4-BE49-F238E27FC236}">
              <a16:creationId xmlns:a16="http://schemas.microsoft.com/office/drawing/2014/main" id="{374385D2-2184-4E8C-9270-407782DE96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1" name="CuadroTexto 9">
          <a:extLst>
            <a:ext uri="{FF2B5EF4-FFF2-40B4-BE49-F238E27FC236}">
              <a16:creationId xmlns:a16="http://schemas.microsoft.com/office/drawing/2014/main" id="{C3EE5074-1FA8-447F-88E9-05BE2885F0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id="{CEB6CFEE-7747-4170-958D-DF965B7B2A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249AE7DB-BDBF-4794-AA8C-66144330A9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4" name="CuadroTexto 3">
          <a:extLst>
            <a:ext uri="{FF2B5EF4-FFF2-40B4-BE49-F238E27FC236}">
              <a16:creationId xmlns:a16="http://schemas.microsoft.com/office/drawing/2014/main" id="{75560EF7-E89B-489E-BE74-7B73AB2C36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5" name="CuadroTexto 7">
          <a:extLst>
            <a:ext uri="{FF2B5EF4-FFF2-40B4-BE49-F238E27FC236}">
              <a16:creationId xmlns:a16="http://schemas.microsoft.com/office/drawing/2014/main" id="{9947B028-1300-49A6-92F3-31B8FC81F7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6" name="CuadroTexto 8">
          <a:extLst>
            <a:ext uri="{FF2B5EF4-FFF2-40B4-BE49-F238E27FC236}">
              <a16:creationId xmlns:a16="http://schemas.microsoft.com/office/drawing/2014/main" id="{F7FBF1AF-42CC-4DC0-A9B7-F2851E823F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7" name="CuadroTexto 9">
          <a:extLst>
            <a:ext uri="{FF2B5EF4-FFF2-40B4-BE49-F238E27FC236}">
              <a16:creationId xmlns:a16="http://schemas.microsoft.com/office/drawing/2014/main" id="{AEC22D9B-CFAE-4B69-BB74-190F8036C0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8" name="CuadroTexto 3">
          <a:extLst>
            <a:ext uri="{FF2B5EF4-FFF2-40B4-BE49-F238E27FC236}">
              <a16:creationId xmlns:a16="http://schemas.microsoft.com/office/drawing/2014/main" id="{641F1F86-ADCF-4E81-99EF-80FD41C6B4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A522D380-7F04-4373-BABA-72CDF8521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0" name="CuadroTexto 1239">
          <a:extLst>
            <a:ext uri="{FF2B5EF4-FFF2-40B4-BE49-F238E27FC236}">
              <a16:creationId xmlns:a16="http://schemas.microsoft.com/office/drawing/2014/main" id="{499319F8-A826-4901-9F60-F81461D645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604B0D6-7F67-485D-9AF5-96F96E2C76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2" name="CuadroTexto 3">
          <a:extLst>
            <a:ext uri="{FF2B5EF4-FFF2-40B4-BE49-F238E27FC236}">
              <a16:creationId xmlns:a16="http://schemas.microsoft.com/office/drawing/2014/main" id="{40D09EA9-0F22-4288-811E-1DBB99F2B5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3" name="CuadroTexto 7">
          <a:extLst>
            <a:ext uri="{FF2B5EF4-FFF2-40B4-BE49-F238E27FC236}">
              <a16:creationId xmlns:a16="http://schemas.microsoft.com/office/drawing/2014/main" id="{B63FF7AD-8AAB-40BA-B5BC-E368FD1C27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4" name="CuadroTexto 8">
          <a:extLst>
            <a:ext uri="{FF2B5EF4-FFF2-40B4-BE49-F238E27FC236}">
              <a16:creationId xmlns:a16="http://schemas.microsoft.com/office/drawing/2014/main" id="{7BEAA577-6C53-4AD6-A487-2330FA7022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5" name="CuadroTexto 9">
          <a:extLst>
            <a:ext uri="{FF2B5EF4-FFF2-40B4-BE49-F238E27FC236}">
              <a16:creationId xmlns:a16="http://schemas.microsoft.com/office/drawing/2014/main" id="{85D6C12D-8B75-4159-8DCC-C4FDA60D2F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6" name="CuadroTexto 3">
          <a:extLst>
            <a:ext uri="{FF2B5EF4-FFF2-40B4-BE49-F238E27FC236}">
              <a16:creationId xmlns:a16="http://schemas.microsoft.com/office/drawing/2014/main" id="{A17A6858-BE07-4CAD-9E1F-2B4BA82158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6BC4EA25-AC1D-4127-BB9F-75549D7B93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8" name="CuadroTexto 1247">
          <a:extLst>
            <a:ext uri="{FF2B5EF4-FFF2-40B4-BE49-F238E27FC236}">
              <a16:creationId xmlns:a16="http://schemas.microsoft.com/office/drawing/2014/main" id="{CBEAEDD8-F5C6-4501-9999-78539B7822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587B4859-6DA1-4962-AC12-39C3BD8A2B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0" name="CuadroTexto 8">
          <a:extLst>
            <a:ext uri="{FF2B5EF4-FFF2-40B4-BE49-F238E27FC236}">
              <a16:creationId xmlns:a16="http://schemas.microsoft.com/office/drawing/2014/main" id="{55FDC10B-D342-46D7-A292-8B34EBCCD8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1" name="CuadroTexto 9">
          <a:extLst>
            <a:ext uri="{FF2B5EF4-FFF2-40B4-BE49-F238E27FC236}">
              <a16:creationId xmlns:a16="http://schemas.microsoft.com/office/drawing/2014/main" id="{60B94BB5-32B7-4C80-A0A6-946109A970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2" name="CuadroTexto 8">
          <a:extLst>
            <a:ext uri="{FF2B5EF4-FFF2-40B4-BE49-F238E27FC236}">
              <a16:creationId xmlns:a16="http://schemas.microsoft.com/office/drawing/2014/main" id="{11A95CC1-913E-4ED4-9CD0-F5FFC4CB6A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3" name="CuadroTexto 9">
          <a:extLst>
            <a:ext uri="{FF2B5EF4-FFF2-40B4-BE49-F238E27FC236}">
              <a16:creationId xmlns:a16="http://schemas.microsoft.com/office/drawing/2014/main" id="{A35ABE8B-76BD-4ADD-9FAE-6A4CB229E8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4" name="CuadroTexto 8">
          <a:extLst>
            <a:ext uri="{FF2B5EF4-FFF2-40B4-BE49-F238E27FC236}">
              <a16:creationId xmlns:a16="http://schemas.microsoft.com/office/drawing/2014/main" id="{DE33F124-E166-4BEA-8F3D-9E6A49FCFB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5" name="CuadroTexto 9">
          <a:extLst>
            <a:ext uri="{FF2B5EF4-FFF2-40B4-BE49-F238E27FC236}">
              <a16:creationId xmlns:a16="http://schemas.microsoft.com/office/drawing/2014/main" id="{5A2BA551-16C9-4BD4-96EE-602FB86ED0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6" name="CuadroTexto 1255">
          <a:extLst>
            <a:ext uri="{FF2B5EF4-FFF2-40B4-BE49-F238E27FC236}">
              <a16:creationId xmlns:a16="http://schemas.microsoft.com/office/drawing/2014/main" id="{97AE423E-FC24-4B96-99CA-752D442A58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471FE36B-7462-4C70-AB2E-7DFEEC8EF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8" name="CuadroTexto 3">
          <a:extLst>
            <a:ext uri="{FF2B5EF4-FFF2-40B4-BE49-F238E27FC236}">
              <a16:creationId xmlns:a16="http://schemas.microsoft.com/office/drawing/2014/main" id="{C4000DF7-A4A6-407C-969B-DD9B2BDE53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9" name="CuadroTexto 7">
          <a:extLst>
            <a:ext uri="{FF2B5EF4-FFF2-40B4-BE49-F238E27FC236}">
              <a16:creationId xmlns:a16="http://schemas.microsoft.com/office/drawing/2014/main" id="{3FBF8A39-8752-4815-8220-FE77CFA078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0" name="CuadroTexto 8">
          <a:extLst>
            <a:ext uri="{FF2B5EF4-FFF2-40B4-BE49-F238E27FC236}">
              <a16:creationId xmlns:a16="http://schemas.microsoft.com/office/drawing/2014/main" id="{803FB549-BFEB-4F48-AC8D-1C9575527C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1" name="CuadroTexto 9">
          <a:extLst>
            <a:ext uri="{FF2B5EF4-FFF2-40B4-BE49-F238E27FC236}">
              <a16:creationId xmlns:a16="http://schemas.microsoft.com/office/drawing/2014/main" id="{9CFDACAB-FBED-4412-BAF0-5799E49722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2" name="CuadroTexto 3">
          <a:extLst>
            <a:ext uri="{FF2B5EF4-FFF2-40B4-BE49-F238E27FC236}">
              <a16:creationId xmlns:a16="http://schemas.microsoft.com/office/drawing/2014/main" id="{3F02EE3B-3045-46B4-893E-74A3345F70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EDB8A353-B202-4C17-93A7-9415C92927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4" name="CuadroTexto 1263">
          <a:extLst>
            <a:ext uri="{FF2B5EF4-FFF2-40B4-BE49-F238E27FC236}">
              <a16:creationId xmlns:a16="http://schemas.microsoft.com/office/drawing/2014/main" id="{422A7FEF-1E95-41AD-94D8-CFF4E38624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1820B180-3B4E-45EA-BDE2-3F7A956218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6" name="CuadroTexto 8">
          <a:extLst>
            <a:ext uri="{FF2B5EF4-FFF2-40B4-BE49-F238E27FC236}">
              <a16:creationId xmlns:a16="http://schemas.microsoft.com/office/drawing/2014/main" id="{3AD62A0F-840C-40DC-B1D2-251468CAF5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7" name="CuadroTexto 9">
          <a:extLst>
            <a:ext uri="{FF2B5EF4-FFF2-40B4-BE49-F238E27FC236}">
              <a16:creationId xmlns:a16="http://schemas.microsoft.com/office/drawing/2014/main" id="{E13DC9F0-E49F-43EA-A035-9CD2E957E7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8" name="CuadroTexto 1267">
          <a:extLst>
            <a:ext uri="{FF2B5EF4-FFF2-40B4-BE49-F238E27FC236}">
              <a16:creationId xmlns:a16="http://schemas.microsoft.com/office/drawing/2014/main" id="{44F47AD7-B289-4C56-8BEE-3A5DE82DF8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250D767F-C438-4F5D-9A0D-A03C116648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0" name="CuadroTexto 8">
          <a:extLst>
            <a:ext uri="{FF2B5EF4-FFF2-40B4-BE49-F238E27FC236}">
              <a16:creationId xmlns:a16="http://schemas.microsoft.com/office/drawing/2014/main" id="{1A9A933E-1692-48E5-9380-FAC880ADF8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1" name="CuadroTexto 9">
          <a:extLst>
            <a:ext uri="{FF2B5EF4-FFF2-40B4-BE49-F238E27FC236}">
              <a16:creationId xmlns:a16="http://schemas.microsoft.com/office/drawing/2014/main" id="{30C0D73A-4DF2-4CAB-9619-BA7FED7BFB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2" name="CuadroTexto 1271">
          <a:extLst>
            <a:ext uri="{FF2B5EF4-FFF2-40B4-BE49-F238E27FC236}">
              <a16:creationId xmlns:a16="http://schemas.microsoft.com/office/drawing/2014/main" id="{30AA0E3D-A117-4B51-89E3-15278CE7A3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9467AF9A-850C-499B-AEFF-DA99DEB154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4" name="CuadroTexto 9">
          <a:extLst>
            <a:ext uri="{FF2B5EF4-FFF2-40B4-BE49-F238E27FC236}">
              <a16:creationId xmlns:a16="http://schemas.microsoft.com/office/drawing/2014/main" id="{48935617-38A3-4071-970C-A014766E89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5F93A05D-C0C8-410D-AF6C-AE6F5E74E7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6" name="CuadroTexto 9">
          <a:extLst>
            <a:ext uri="{FF2B5EF4-FFF2-40B4-BE49-F238E27FC236}">
              <a16:creationId xmlns:a16="http://schemas.microsoft.com/office/drawing/2014/main" id="{7C3E8309-440B-4C09-B06C-A3C8312EA2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7" name="CuadroTexto 9">
          <a:extLst>
            <a:ext uri="{FF2B5EF4-FFF2-40B4-BE49-F238E27FC236}">
              <a16:creationId xmlns:a16="http://schemas.microsoft.com/office/drawing/2014/main" id="{8B138FB2-4DBE-4CE6-B057-FBCC1CB4A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8" name="CuadroTexto 9">
          <a:extLst>
            <a:ext uri="{FF2B5EF4-FFF2-40B4-BE49-F238E27FC236}">
              <a16:creationId xmlns:a16="http://schemas.microsoft.com/office/drawing/2014/main" id="{5F2D4619-5F7E-412D-A8AF-72D728C096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8DE8138D-3979-4D3C-9A87-52F13E8202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0" name="CuadroTexto 9">
          <a:extLst>
            <a:ext uri="{FF2B5EF4-FFF2-40B4-BE49-F238E27FC236}">
              <a16:creationId xmlns:a16="http://schemas.microsoft.com/office/drawing/2014/main" id="{A086757B-AF2E-4F0B-9135-DFEAC4E5C0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D70B5277-67B7-43D7-B36F-56E22804C1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2" name="CuadroTexto 8">
          <a:extLst>
            <a:ext uri="{FF2B5EF4-FFF2-40B4-BE49-F238E27FC236}">
              <a16:creationId xmlns:a16="http://schemas.microsoft.com/office/drawing/2014/main" id="{DFD02059-A977-4E84-8699-63B0C8E9FD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3" name="CuadroTexto 9">
          <a:extLst>
            <a:ext uri="{FF2B5EF4-FFF2-40B4-BE49-F238E27FC236}">
              <a16:creationId xmlns:a16="http://schemas.microsoft.com/office/drawing/2014/main" id="{6B35CEDE-EBC8-491E-8AF7-AEB8EEFB05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4" name="CuadroTexto 1283">
          <a:extLst>
            <a:ext uri="{FF2B5EF4-FFF2-40B4-BE49-F238E27FC236}">
              <a16:creationId xmlns:a16="http://schemas.microsoft.com/office/drawing/2014/main" id="{F867226C-E5D9-428E-B2FE-AD5E8BD83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37C8868-38D2-436D-82B1-82ED84966C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6" name="CuadroTexto 8">
          <a:extLst>
            <a:ext uri="{FF2B5EF4-FFF2-40B4-BE49-F238E27FC236}">
              <a16:creationId xmlns:a16="http://schemas.microsoft.com/office/drawing/2014/main" id="{1CE321B5-FF6E-467C-BCD3-14886ABCF2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7" name="CuadroTexto 9">
          <a:extLst>
            <a:ext uri="{FF2B5EF4-FFF2-40B4-BE49-F238E27FC236}">
              <a16:creationId xmlns:a16="http://schemas.microsoft.com/office/drawing/2014/main" id="{3F3A9481-8981-4F81-A765-D57EB45D8F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8" name="CuadroTexto 1287">
          <a:extLst>
            <a:ext uri="{FF2B5EF4-FFF2-40B4-BE49-F238E27FC236}">
              <a16:creationId xmlns:a16="http://schemas.microsoft.com/office/drawing/2014/main" id="{D2C2D413-335B-406D-B32E-C066A12064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7A898DFE-150E-4A5F-AEA8-C1A12D35B3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0" name="CuadroTexto 3">
          <a:extLst>
            <a:ext uri="{FF2B5EF4-FFF2-40B4-BE49-F238E27FC236}">
              <a16:creationId xmlns:a16="http://schemas.microsoft.com/office/drawing/2014/main" id="{1D2B4B93-C391-4E8E-8391-9700FB7FCD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1" name="CuadroTexto 7">
          <a:extLst>
            <a:ext uri="{FF2B5EF4-FFF2-40B4-BE49-F238E27FC236}">
              <a16:creationId xmlns:a16="http://schemas.microsoft.com/office/drawing/2014/main" id="{6E059823-CE44-44A0-9853-DB00668536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2" name="CuadroTexto 8">
          <a:extLst>
            <a:ext uri="{FF2B5EF4-FFF2-40B4-BE49-F238E27FC236}">
              <a16:creationId xmlns:a16="http://schemas.microsoft.com/office/drawing/2014/main" id="{8A187C25-8E4D-4AB0-9DB0-E7FE256AD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3" name="CuadroTexto 9">
          <a:extLst>
            <a:ext uri="{FF2B5EF4-FFF2-40B4-BE49-F238E27FC236}">
              <a16:creationId xmlns:a16="http://schemas.microsoft.com/office/drawing/2014/main" id="{DDA7DFE8-75EB-4A83-9E5C-00F3515C2A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4" name="CuadroTexto 3">
          <a:extLst>
            <a:ext uri="{FF2B5EF4-FFF2-40B4-BE49-F238E27FC236}">
              <a16:creationId xmlns:a16="http://schemas.microsoft.com/office/drawing/2014/main" id="{053E1AAE-821C-496F-83EC-B159BCEDF2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4D07C655-D0C6-4C7A-A896-A9577A2A31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6" name="CuadroTexto 1295">
          <a:extLst>
            <a:ext uri="{FF2B5EF4-FFF2-40B4-BE49-F238E27FC236}">
              <a16:creationId xmlns:a16="http://schemas.microsoft.com/office/drawing/2014/main" id="{A676CA9A-FBA9-492B-831C-CA53D7903C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3156513F-DB5E-4172-A58A-8DDB82937F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8" name="CuadroTexto 8">
          <a:extLst>
            <a:ext uri="{FF2B5EF4-FFF2-40B4-BE49-F238E27FC236}">
              <a16:creationId xmlns:a16="http://schemas.microsoft.com/office/drawing/2014/main" id="{00F2F19F-2108-4BD4-A2A0-91E9081DFC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9" name="CuadroTexto 9">
          <a:extLst>
            <a:ext uri="{FF2B5EF4-FFF2-40B4-BE49-F238E27FC236}">
              <a16:creationId xmlns:a16="http://schemas.microsoft.com/office/drawing/2014/main" id="{7D20D8B4-0ACA-4B6B-9613-3471B717F8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0" name="CuadroTexto 8">
          <a:extLst>
            <a:ext uri="{FF2B5EF4-FFF2-40B4-BE49-F238E27FC236}">
              <a16:creationId xmlns:a16="http://schemas.microsoft.com/office/drawing/2014/main" id="{C4773D9D-598A-49ED-8ABA-A5ECB838B4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1" name="CuadroTexto 9">
          <a:extLst>
            <a:ext uri="{FF2B5EF4-FFF2-40B4-BE49-F238E27FC236}">
              <a16:creationId xmlns:a16="http://schemas.microsoft.com/office/drawing/2014/main" id="{5AE57598-CB0A-478D-A3E9-20C1DC1852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2" name="CuadroTexto 8">
          <a:extLst>
            <a:ext uri="{FF2B5EF4-FFF2-40B4-BE49-F238E27FC236}">
              <a16:creationId xmlns:a16="http://schemas.microsoft.com/office/drawing/2014/main" id="{AC3D2A70-9656-4820-B11B-20AF4F94EB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3" name="CuadroTexto 9">
          <a:extLst>
            <a:ext uri="{FF2B5EF4-FFF2-40B4-BE49-F238E27FC236}">
              <a16:creationId xmlns:a16="http://schemas.microsoft.com/office/drawing/2014/main" id="{50D21736-7166-4A2B-B66A-84A4CBDB05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4" name="CuadroTexto 1303">
          <a:extLst>
            <a:ext uri="{FF2B5EF4-FFF2-40B4-BE49-F238E27FC236}">
              <a16:creationId xmlns:a16="http://schemas.microsoft.com/office/drawing/2014/main" id="{868BCCDB-CA0F-4F84-8E03-F7D50CA766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39763A5A-746C-4EEA-AC9D-0AFAB909E9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6" name="CuadroTexto 3">
          <a:extLst>
            <a:ext uri="{FF2B5EF4-FFF2-40B4-BE49-F238E27FC236}">
              <a16:creationId xmlns:a16="http://schemas.microsoft.com/office/drawing/2014/main" id="{04B9FF4F-C967-44BD-A29A-EFCA4A4CA1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7" name="CuadroTexto 7">
          <a:extLst>
            <a:ext uri="{FF2B5EF4-FFF2-40B4-BE49-F238E27FC236}">
              <a16:creationId xmlns:a16="http://schemas.microsoft.com/office/drawing/2014/main" id="{A51C6DBC-E937-4001-A44B-C7363429B7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8" name="CuadroTexto 8">
          <a:extLst>
            <a:ext uri="{FF2B5EF4-FFF2-40B4-BE49-F238E27FC236}">
              <a16:creationId xmlns:a16="http://schemas.microsoft.com/office/drawing/2014/main" id="{DC5CD83E-B889-4995-A8F7-CBF23C8384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9" name="CuadroTexto 9">
          <a:extLst>
            <a:ext uri="{FF2B5EF4-FFF2-40B4-BE49-F238E27FC236}">
              <a16:creationId xmlns:a16="http://schemas.microsoft.com/office/drawing/2014/main" id="{90AC44B4-9F68-4A3D-8E14-130ED549A0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0" name="CuadroTexto 3">
          <a:extLst>
            <a:ext uri="{FF2B5EF4-FFF2-40B4-BE49-F238E27FC236}">
              <a16:creationId xmlns:a16="http://schemas.microsoft.com/office/drawing/2014/main" id="{1D30D0F3-1B23-4D00-AE0E-095FA72F7F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65D88B1E-38A7-4969-AFC1-CA80572011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2" name="CuadroTexto 1311">
          <a:extLst>
            <a:ext uri="{FF2B5EF4-FFF2-40B4-BE49-F238E27FC236}">
              <a16:creationId xmlns:a16="http://schemas.microsoft.com/office/drawing/2014/main" id="{85DB606E-F6D8-40DD-88FA-1DE7202AFC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62CBA474-BB52-4E58-8063-EA401304C6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4" name="CuadroTexto 3">
          <a:extLst>
            <a:ext uri="{FF2B5EF4-FFF2-40B4-BE49-F238E27FC236}">
              <a16:creationId xmlns:a16="http://schemas.microsoft.com/office/drawing/2014/main" id="{15C27E44-DD2B-498F-839D-EEBC956014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5" name="CuadroTexto 7">
          <a:extLst>
            <a:ext uri="{FF2B5EF4-FFF2-40B4-BE49-F238E27FC236}">
              <a16:creationId xmlns:a16="http://schemas.microsoft.com/office/drawing/2014/main" id="{0D9EA4F5-29FD-4A85-8F41-AA70B86DCF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6" name="CuadroTexto 8">
          <a:extLst>
            <a:ext uri="{FF2B5EF4-FFF2-40B4-BE49-F238E27FC236}">
              <a16:creationId xmlns:a16="http://schemas.microsoft.com/office/drawing/2014/main" id="{C5C2A506-BA64-4808-A98E-DFFF5E728D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7" name="CuadroTexto 9">
          <a:extLst>
            <a:ext uri="{FF2B5EF4-FFF2-40B4-BE49-F238E27FC236}">
              <a16:creationId xmlns:a16="http://schemas.microsoft.com/office/drawing/2014/main" id="{5A33276C-DE0E-47DF-BE7F-300E046846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8" name="CuadroTexto 3">
          <a:extLst>
            <a:ext uri="{FF2B5EF4-FFF2-40B4-BE49-F238E27FC236}">
              <a16:creationId xmlns:a16="http://schemas.microsoft.com/office/drawing/2014/main" id="{5FFBF229-CC49-4254-B873-6EEDF78054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D7AC15F2-742B-478C-BF9F-D587F40DFF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id="{016BC72A-AF53-4A83-B7D5-88A852CA7B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C901E078-18F2-4A75-BA48-D5E93A6025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2" name="CuadroTexto 8">
          <a:extLst>
            <a:ext uri="{FF2B5EF4-FFF2-40B4-BE49-F238E27FC236}">
              <a16:creationId xmlns:a16="http://schemas.microsoft.com/office/drawing/2014/main" id="{2BD1C858-CD16-4A24-A50E-D93B674D6A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3" name="CuadroTexto 9">
          <a:extLst>
            <a:ext uri="{FF2B5EF4-FFF2-40B4-BE49-F238E27FC236}">
              <a16:creationId xmlns:a16="http://schemas.microsoft.com/office/drawing/2014/main" id="{1EA8DBB1-C125-4350-BFD2-574958544E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4" name="CuadroTexto 8">
          <a:extLst>
            <a:ext uri="{FF2B5EF4-FFF2-40B4-BE49-F238E27FC236}">
              <a16:creationId xmlns:a16="http://schemas.microsoft.com/office/drawing/2014/main" id="{DCAFEF1A-D24F-4F2B-B237-85F51FE93D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5" name="CuadroTexto 9">
          <a:extLst>
            <a:ext uri="{FF2B5EF4-FFF2-40B4-BE49-F238E27FC236}">
              <a16:creationId xmlns:a16="http://schemas.microsoft.com/office/drawing/2014/main" id="{030FC0A1-8D22-4F8B-805B-4E7DAE9168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6" name="CuadroTexto 8">
          <a:extLst>
            <a:ext uri="{FF2B5EF4-FFF2-40B4-BE49-F238E27FC236}">
              <a16:creationId xmlns:a16="http://schemas.microsoft.com/office/drawing/2014/main" id="{03D47407-18C8-4036-858F-F45797EBD9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7" name="CuadroTexto 9">
          <a:extLst>
            <a:ext uri="{FF2B5EF4-FFF2-40B4-BE49-F238E27FC236}">
              <a16:creationId xmlns:a16="http://schemas.microsoft.com/office/drawing/2014/main" id="{F8A9C19D-6CE4-4A23-A4D1-28423C5C03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8" name="CuadroTexto 1327">
          <a:extLst>
            <a:ext uri="{FF2B5EF4-FFF2-40B4-BE49-F238E27FC236}">
              <a16:creationId xmlns:a16="http://schemas.microsoft.com/office/drawing/2014/main" id="{EA148BAF-4A12-4FB8-A11B-CC3CBC8CBD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8A56B19B-8789-45DB-8553-07E638DC89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0" name="CuadroTexto 3">
          <a:extLst>
            <a:ext uri="{FF2B5EF4-FFF2-40B4-BE49-F238E27FC236}">
              <a16:creationId xmlns:a16="http://schemas.microsoft.com/office/drawing/2014/main" id="{B1007E82-5C35-4B4F-934B-6F62AD8222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1" name="CuadroTexto 7">
          <a:extLst>
            <a:ext uri="{FF2B5EF4-FFF2-40B4-BE49-F238E27FC236}">
              <a16:creationId xmlns:a16="http://schemas.microsoft.com/office/drawing/2014/main" id="{F650585F-9D54-4216-9BD3-A2030C8D5E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2" name="CuadroTexto 8">
          <a:extLst>
            <a:ext uri="{FF2B5EF4-FFF2-40B4-BE49-F238E27FC236}">
              <a16:creationId xmlns:a16="http://schemas.microsoft.com/office/drawing/2014/main" id="{C0EC2629-BABD-4F88-93FA-FFA4E6FEA5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3" name="CuadroTexto 9">
          <a:extLst>
            <a:ext uri="{FF2B5EF4-FFF2-40B4-BE49-F238E27FC236}">
              <a16:creationId xmlns:a16="http://schemas.microsoft.com/office/drawing/2014/main" id="{834FFEF6-C9BC-4327-9F47-1CE27D7166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4" name="CuadroTexto 3">
          <a:extLst>
            <a:ext uri="{FF2B5EF4-FFF2-40B4-BE49-F238E27FC236}">
              <a16:creationId xmlns:a16="http://schemas.microsoft.com/office/drawing/2014/main" id="{9715BBA1-0FAE-4790-A082-894E3399FF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66CE82B-A059-48B1-A325-55DB863AC4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6" name="CuadroTexto 1335">
          <a:extLst>
            <a:ext uri="{FF2B5EF4-FFF2-40B4-BE49-F238E27FC236}">
              <a16:creationId xmlns:a16="http://schemas.microsoft.com/office/drawing/2014/main" id="{8B210204-3AA6-4955-A38C-CC4F5681C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EBFAAA85-9629-4320-A2E0-EAFD9C6DBF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8" name="CuadroTexto 8">
          <a:extLst>
            <a:ext uri="{FF2B5EF4-FFF2-40B4-BE49-F238E27FC236}">
              <a16:creationId xmlns:a16="http://schemas.microsoft.com/office/drawing/2014/main" id="{1A609A86-B0A8-4334-B306-2929BB4378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9" name="CuadroTexto 9">
          <a:extLst>
            <a:ext uri="{FF2B5EF4-FFF2-40B4-BE49-F238E27FC236}">
              <a16:creationId xmlns:a16="http://schemas.microsoft.com/office/drawing/2014/main" id="{029F9739-B89A-4D25-AD83-8339CF34F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FE87A0AE-1709-41B3-A175-AC5D58A235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1" name="CuadroTexto 1340">
          <a:extLst>
            <a:ext uri="{FF2B5EF4-FFF2-40B4-BE49-F238E27FC236}">
              <a16:creationId xmlns:a16="http://schemas.microsoft.com/office/drawing/2014/main" id="{98B99B97-783C-4D40-BA9E-773ED81F24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2" name="CuadroTexto 8">
          <a:extLst>
            <a:ext uri="{FF2B5EF4-FFF2-40B4-BE49-F238E27FC236}">
              <a16:creationId xmlns:a16="http://schemas.microsoft.com/office/drawing/2014/main" id="{1BA35694-8D67-4EA3-A941-535CE98994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3" name="CuadroTexto 9">
          <a:extLst>
            <a:ext uri="{FF2B5EF4-FFF2-40B4-BE49-F238E27FC236}">
              <a16:creationId xmlns:a16="http://schemas.microsoft.com/office/drawing/2014/main" id="{26C8AAD4-28EB-46DC-876D-9E57A1CF5B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632C3A87-D9AE-41DE-9E37-B1286A48FA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26061851-F8BB-49EE-AF22-49ECE19687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6" name="CuadroTexto 9">
          <a:extLst>
            <a:ext uri="{FF2B5EF4-FFF2-40B4-BE49-F238E27FC236}">
              <a16:creationId xmlns:a16="http://schemas.microsoft.com/office/drawing/2014/main" id="{056A4A87-72FD-410E-B4EA-7621B57EDE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68A3E24C-AC3D-4547-A3F4-16AAFDAA54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8" name="CuadroTexto 9">
          <a:extLst>
            <a:ext uri="{FF2B5EF4-FFF2-40B4-BE49-F238E27FC236}">
              <a16:creationId xmlns:a16="http://schemas.microsoft.com/office/drawing/2014/main" id="{CEA173D8-E34C-4946-8D0C-0D8AEFE80E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9" name="CuadroTexto 9">
          <a:extLst>
            <a:ext uri="{FF2B5EF4-FFF2-40B4-BE49-F238E27FC236}">
              <a16:creationId xmlns:a16="http://schemas.microsoft.com/office/drawing/2014/main" id="{6FEA09AE-7812-4F5B-82D5-292D94E140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0" name="CuadroTexto 9">
          <a:extLst>
            <a:ext uri="{FF2B5EF4-FFF2-40B4-BE49-F238E27FC236}">
              <a16:creationId xmlns:a16="http://schemas.microsoft.com/office/drawing/2014/main" id="{D13C8493-430F-46D2-866A-38BA17F409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94B63289-BEEA-4C5D-BCA0-949BE341E8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2" name="CuadroTexto 9">
          <a:extLst>
            <a:ext uri="{FF2B5EF4-FFF2-40B4-BE49-F238E27FC236}">
              <a16:creationId xmlns:a16="http://schemas.microsoft.com/office/drawing/2014/main" id="{62A68F77-53CC-4D73-A9E5-E66A98BBA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A70081E9-81A7-49F1-9158-D8F7B5E9F0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4" name="CuadroTexto 8">
          <a:extLst>
            <a:ext uri="{FF2B5EF4-FFF2-40B4-BE49-F238E27FC236}">
              <a16:creationId xmlns:a16="http://schemas.microsoft.com/office/drawing/2014/main" id="{BE7DBF52-954F-4838-A3C7-83D7510CC9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5" name="CuadroTexto 9">
          <a:extLst>
            <a:ext uri="{FF2B5EF4-FFF2-40B4-BE49-F238E27FC236}">
              <a16:creationId xmlns:a16="http://schemas.microsoft.com/office/drawing/2014/main" id="{ED23DFB2-C938-4334-BE44-C202381AC9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6" name="CuadroTexto 1355">
          <a:extLst>
            <a:ext uri="{FF2B5EF4-FFF2-40B4-BE49-F238E27FC236}">
              <a16:creationId xmlns:a16="http://schemas.microsoft.com/office/drawing/2014/main" id="{E251214E-DC77-4222-8EA7-A7F88E6FCC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1F0D20E5-DC97-441A-91A9-88F81EA79B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8" name="CuadroTexto 8">
          <a:extLst>
            <a:ext uri="{FF2B5EF4-FFF2-40B4-BE49-F238E27FC236}">
              <a16:creationId xmlns:a16="http://schemas.microsoft.com/office/drawing/2014/main" id="{FBAAC971-C140-403F-8BA9-C725FDB886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9" name="CuadroTexto 9">
          <a:extLst>
            <a:ext uri="{FF2B5EF4-FFF2-40B4-BE49-F238E27FC236}">
              <a16:creationId xmlns:a16="http://schemas.microsoft.com/office/drawing/2014/main" id="{2841742C-19F3-4036-958B-6415ED963E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0" name="CuadroTexto 1359">
          <a:extLst>
            <a:ext uri="{FF2B5EF4-FFF2-40B4-BE49-F238E27FC236}">
              <a16:creationId xmlns:a16="http://schemas.microsoft.com/office/drawing/2014/main" id="{116C5BA7-2A62-4855-9B94-B14E5968F6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A4B640A5-9E58-46F1-9DC5-4E12FF20DC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2" name="CuadroTexto 3">
          <a:extLst>
            <a:ext uri="{FF2B5EF4-FFF2-40B4-BE49-F238E27FC236}">
              <a16:creationId xmlns:a16="http://schemas.microsoft.com/office/drawing/2014/main" id="{3B2486BC-578B-454C-8115-A5CEA075E6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3" name="CuadroTexto 7">
          <a:extLst>
            <a:ext uri="{FF2B5EF4-FFF2-40B4-BE49-F238E27FC236}">
              <a16:creationId xmlns:a16="http://schemas.microsoft.com/office/drawing/2014/main" id="{F80452D6-5608-4FC1-8201-051F6BE032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4" name="CuadroTexto 8">
          <a:extLst>
            <a:ext uri="{FF2B5EF4-FFF2-40B4-BE49-F238E27FC236}">
              <a16:creationId xmlns:a16="http://schemas.microsoft.com/office/drawing/2014/main" id="{FD111302-FBDA-4E98-8D98-AAF3D6CEE4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5" name="CuadroTexto 9">
          <a:extLst>
            <a:ext uri="{FF2B5EF4-FFF2-40B4-BE49-F238E27FC236}">
              <a16:creationId xmlns:a16="http://schemas.microsoft.com/office/drawing/2014/main" id="{724E9942-B59A-4191-9B5D-CBE89A8E8A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6" name="CuadroTexto 3">
          <a:extLst>
            <a:ext uri="{FF2B5EF4-FFF2-40B4-BE49-F238E27FC236}">
              <a16:creationId xmlns:a16="http://schemas.microsoft.com/office/drawing/2014/main" id="{F06A7AE5-13DD-4231-8024-4D3740B005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97AA45A-EEF2-4317-B5F3-8FDA3B1D96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8" name="CuadroTexto 1367">
          <a:extLst>
            <a:ext uri="{FF2B5EF4-FFF2-40B4-BE49-F238E27FC236}">
              <a16:creationId xmlns:a16="http://schemas.microsoft.com/office/drawing/2014/main" id="{8846A177-9247-4FAF-A4A6-6582D0A3E5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106CB9BA-5CA5-4E4A-B448-FBDE402DE6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0" name="CuadroTexto 8">
          <a:extLst>
            <a:ext uri="{FF2B5EF4-FFF2-40B4-BE49-F238E27FC236}">
              <a16:creationId xmlns:a16="http://schemas.microsoft.com/office/drawing/2014/main" id="{720FF506-3B20-4170-A13E-EA6FCC93A5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1" name="CuadroTexto 9">
          <a:extLst>
            <a:ext uri="{FF2B5EF4-FFF2-40B4-BE49-F238E27FC236}">
              <a16:creationId xmlns:a16="http://schemas.microsoft.com/office/drawing/2014/main" id="{BD34719A-8FEB-4A2D-98F6-75F7442383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2" name="CuadroTexto 8">
          <a:extLst>
            <a:ext uri="{FF2B5EF4-FFF2-40B4-BE49-F238E27FC236}">
              <a16:creationId xmlns:a16="http://schemas.microsoft.com/office/drawing/2014/main" id="{D78A76A8-0F0A-44A9-88E1-2598793E2B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3" name="CuadroTexto 9">
          <a:extLst>
            <a:ext uri="{FF2B5EF4-FFF2-40B4-BE49-F238E27FC236}">
              <a16:creationId xmlns:a16="http://schemas.microsoft.com/office/drawing/2014/main" id="{C6B377A7-7630-4623-B74E-24E371D041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4" name="CuadroTexto 8">
          <a:extLst>
            <a:ext uri="{FF2B5EF4-FFF2-40B4-BE49-F238E27FC236}">
              <a16:creationId xmlns:a16="http://schemas.microsoft.com/office/drawing/2014/main" id="{D2B8DE36-52F7-402A-9783-AE53156784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5" name="CuadroTexto 9">
          <a:extLst>
            <a:ext uri="{FF2B5EF4-FFF2-40B4-BE49-F238E27FC236}">
              <a16:creationId xmlns:a16="http://schemas.microsoft.com/office/drawing/2014/main" id="{29B9CC73-E165-466D-B708-69F4240693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6" name="CuadroTexto 1375">
          <a:extLst>
            <a:ext uri="{FF2B5EF4-FFF2-40B4-BE49-F238E27FC236}">
              <a16:creationId xmlns:a16="http://schemas.microsoft.com/office/drawing/2014/main" id="{2E83C25F-06FE-4982-9962-DC449AAEDC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7" name="CuadroTexto 1376">
          <a:extLst>
            <a:ext uri="{FF2B5EF4-FFF2-40B4-BE49-F238E27FC236}">
              <a16:creationId xmlns:a16="http://schemas.microsoft.com/office/drawing/2014/main" id="{B277B2CD-CEBA-4B62-9BB6-E52A6252A4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8" name="CuadroTexto 3">
          <a:extLst>
            <a:ext uri="{FF2B5EF4-FFF2-40B4-BE49-F238E27FC236}">
              <a16:creationId xmlns:a16="http://schemas.microsoft.com/office/drawing/2014/main" id="{37683DC4-7007-4808-8DE3-BA907841A7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9" name="CuadroTexto 7">
          <a:extLst>
            <a:ext uri="{FF2B5EF4-FFF2-40B4-BE49-F238E27FC236}">
              <a16:creationId xmlns:a16="http://schemas.microsoft.com/office/drawing/2014/main" id="{0886C599-276B-400D-9974-6EECBA226B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0" name="CuadroTexto 8">
          <a:extLst>
            <a:ext uri="{FF2B5EF4-FFF2-40B4-BE49-F238E27FC236}">
              <a16:creationId xmlns:a16="http://schemas.microsoft.com/office/drawing/2014/main" id="{A48DD37E-40D8-4E20-BB35-E3D4C24535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1" name="CuadroTexto 9">
          <a:extLst>
            <a:ext uri="{FF2B5EF4-FFF2-40B4-BE49-F238E27FC236}">
              <a16:creationId xmlns:a16="http://schemas.microsoft.com/office/drawing/2014/main" id="{51F8FFB1-AF57-4CED-87A9-0859301341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2" name="CuadroTexto 3">
          <a:extLst>
            <a:ext uri="{FF2B5EF4-FFF2-40B4-BE49-F238E27FC236}">
              <a16:creationId xmlns:a16="http://schemas.microsoft.com/office/drawing/2014/main" id="{74FE00BC-C1F0-4598-B77C-5526872402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3" name="CuadroTexto 1382">
          <a:extLst>
            <a:ext uri="{FF2B5EF4-FFF2-40B4-BE49-F238E27FC236}">
              <a16:creationId xmlns:a16="http://schemas.microsoft.com/office/drawing/2014/main" id="{8632D436-BE06-4925-95F4-2A53806FE3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4" name="CuadroTexto 1383">
          <a:extLst>
            <a:ext uri="{FF2B5EF4-FFF2-40B4-BE49-F238E27FC236}">
              <a16:creationId xmlns:a16="http://schemas.microsoft.com/office/drawing/2014/main" id="{87728D74-FF51-4FC6-B88C-ABACB86D14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5" name="CuadroTexto 1384">
          <a:extLst>
            <a:ext uri="{FF2B5EF4-FFF2-40B4-BE49-F238E27FC236}">
              <a16:creationId xmlns:a16="http://schemas.microsoft.com/office/drawing/2014/main" id="{F519C7A3-E2C9-43A7-9DB5-8EDF131188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6" name="CuadroTexto 3">
          <a:extLst>
            <a:ext uri="{FF2B5EF4-FFF2-40B4-BE49-F238E27FC236}">
              <a16:creationId xmlns:a16="http://schemas.microsoft.com/office/drawing/2014/main" id="{548E0B1C-3EA9-423B-AE48-2F3857CF57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7" name="CuadroTexto 7">
          <a:extLst>
            <a:ext uri="{FF2B5EF4-FFF2-40B4-BE49-F238E27FC236}">
              <a16:creationId xmlns:a16="http://schemas.microsoft.com/office/drawing/2014/main" id="{E5BD6829-54FC-4E4F-BBEC-93CCC876B6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8" name="CuadroTexto 8">
          <a:extLst>
            <a:ext uri="{FF2B5EF4-FFF2-40B4-BE49-F238E27FC236}">
              <a16:creationId xmlns:a16="http://schemas.microsoft.com/office/drawing/2014/main" id="{D4B5D5E2-603C-49A5-BEED-CE9263516B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9" name="CuadroTexto 9">
          <a:extLst>
            <a:ext uri="{FF2B5EF4-FFF2-40B4-BE49-F238E27FC236}">
              <a16:creationId xmlns:a16="http://schemas.microsoft.com/office/drawing/2014/main" id="{53BAB080-DD38-4F2D-9EA6-EA41A2C74F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0" name="CuadroTexto 3">
          <a:extLst>
            <a:ext uri="{FF2B5EF4-FFF2-40B4-BE49-F238E27FC236}">
              <a16:creationId xmlns:a16="http://schemas.microsoft.com/office/drawing/2014/main" id="{2ACAB0E8-E78B-4AFD-ABA0-1F255EC653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1" name="CuadroTexto 1390">
          <a:extLst>
            <a:ext uri="{FF2B5EF4-FFF2-40B4-BE49-F238E27FC236}">
              <a16:creationId xmlns:a16="http://schemas.microsoft.com/office/drawing/2014/main" id="{B2D64865-F82D-4FE2-A245-3F33B44C5E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2" name="CuadroTexto 1391">
          <a:extLst>
            <a:ext uri="{FF2B5EF4-FFF2-40B4-BE49-F238E27FC236}">
              <a16:creationId xmlns:a16="http://schemas.microsoft.com/office/drawing/2014/main" id="{80DC8D4F-D053-4168-9FED-5F0B1CDA6A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3" name="CuadroTexto 1392">
          <a:extLst>
            <a:ext uri="{FF2B5EF4-FFF2-40B4-BE49-F238E27FC236}">
              <a16:creationId xmlns:a16="http://schemas.microsoft.com/office/drawing/2014/main" id="{9885BCA4-8778-4BAD-87AD-B46385F3A9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4" name="CuadroTexto 8">
          <a:extLst>
            <a:ext uri="{FF2B5EF4-FFF2-40B4-BE49-F238E27FC236}">
              <a16:creationId xmlns:a16="http://schemas.microsoft.com/office/drawing/2014/main" id="{147097AA-2F12-421D-9A1A-379C1D32CC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5" name="CuadroTexto 9">
          <a:extLst>
            <a:ext uri="{FF2B5EF4-FFF2-40B4-BE49-F238E27FC236}">
              <a16:creationId xmlns:a16="http://schemas.microsoft.com/office/drawing/2014/main" id="{3AFA0621-D5F4-4ED5-88A5-7444FFFF3D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6" name="CuadroTexto 8">
          <a:extLst>
            <a:ext uri="{FF2B5EF4-FFF2-40B4-BE49-F238E27FC236}">
              <a16:creationId xmlns:a16="http://schemas.microsoft.com/office/drawing/2014/main" id="{73467E23-4206-4469-A099-E2CFC455E7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7" name="CuadroTexto 9">
          <a:extLst>
            <a:ext uri="{FF2B5EF4-FFF2-40B4-BE49-F238E27FC236}">
              <a16:creationId xmlns:a16="http://schemas.microsoft.com/office/drawing/2014/main" id="{99A7ED92-2F2F-4393-85AF-AEA1CAADC4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8" name="CuadroTexto 8">
          <a:extLst>
            <a:ext uri="{FF2B5EF4-FFF2-40B4-BE49-F238E27FC236}">
              <a16:creationId xmlns:a16="http://schemas.microsoft.com/office/drawing/2014/main" id="{9FBDC09B-FEC6-4D8B-AB69-26CB0EE972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9" name="CuadroTexto 9">
          <a:extLst>
            <a:ext uri="{FF2B5EF4-FFF2-40B4-BE49-F238E27FC236}">
              <a16:creationId xmlns:a16="http://schemas.microsoft.com/office/drawing/2014/main" id="{B36E66DB-0432-4473-8565-A953A0C7B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0" name="CuadroTexto 1399">
          <a:extLst>
            <a:ext uri="{FF2B5EF4-FFF2-40B4-BE49-F238E27FC236}">
              <a16:creationId xmlns:a16="http://schemas.microsoft.com/office/drawing/2014/main" id="{EA68D538-0F5B-48B3-A3C1-FD36D817DB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1" name="CuadroTexto 1400">
          <a:extLst>
            <a:ext uri="{FF2B5EF4-FFF2-40B4-BE49-F238E27FC236}">
              <a16:creationId xmlns:a16="http://schemas.microsoft.com/office/drawing/2014/main" id="{4236D6AE-CB2B-40DD-8DEC-C3CC721613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2" name="CuadroTexto 3">
          <a:extLst>
            <a:ext uri="{FF2B5EF4-FFF2-40B4-BE49-F238E27FC236}">
              <a16:creationId xmlns:a16="http://schemas.microsoft.com/office/drawing/2014/main" id="{2261DE6A-60F7-4CF2-ADB4-CEB74AEF33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3" name="CuadroTexto 7">
          <a:extLst>
            <a:ext uri="{FF2B5EF4-FFF2-40B4-BE49-F238E27FC236}">
              <a16:creationId xmlns:a16="http://schemas.microsoft.com/office/drawing/2014/main" id="{4F84999F-FD67-45C4-A841-EE90485EBC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4" name="CuadroTexto 8">
          <a:extLst>
            <a:ext uri="{FF2B5EF4-FFF2-40B4-BE49-F238E27FC236}">
              <a16:creationId xmlns:a16="http://schemas.microsoft.com/office/drawing/2014/main" id="{0A386826-3E68-45D8-B54B-E721A7698C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5" name="CuadroTexto 9">
          <a:extLst>
            <a:ext uri="{FF2B5EF4-FFF2-40B4-BE49-F238E27FC236}">
              <a16:creationId xmlns:a16="http://schemas.microsoft.com/office/drawing/2014/main" id="{ABEFE788-2BD3-4371-9FA0-67AA4065FB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6" name="CuadroTexto 3">
          <a:extLst>
            <a:ext uri="{FF2B5EF4-FFF2-40B4-BE49-F238E27FC236}">
              <a16:creationId xmlns:a16="http://schemas.microsoft.com/office/drawing/2014/main" id="{B3518D9E-62C4-4283-9AAD-0D93DF0793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7" name="CuadroTexto 1406">
          <a:extLst>
            <a:ext uri="{FF2B5EF4-FFF2-40B4-BE49-F238E27FC236}">
              <a16:creationId xmlns:a16="http://schemas.microsoft.com/office/drawing/2014/main" id="{7BBC14B4-3169-48CA-B603-AC11456D49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8" name="CuadroTexto 1407">
          <a:extLst>
            <a:ext uri="{FF2B5EF4-FFF2-40B4-BE49-F238E27FC236}">
              <a16:creationId xmlns:a16="http://schemas.microsoft.com/office/drawing/2014/main" id="{BAAFC23E-0807-4BB6-9F67-EDBBC62E84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9" name="CuadroTexto 1408">
          <a:extLst>
            <a:ext uri="{FF2B5EF4-FFF2-40B4-BE49-F238E27FC236}">
              <a16:creationId xmlns:a16="http://schemas.microsoft.com/office/drawing/2014/main" id="{2649F2EF-81C6-4F24-B89E-7806414FDF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0" name="CuadroTexto 8">
          <a:extLst>
            <a:ext uri="{FF2B5EF4-FFF2-40B4-BE49-F238E27FC236}">
              <a16:creationId xmlns:a16="http://schemas.microsoft.com/office/drawing/2014/main" id="{003D212A-F8AA-4132-9EB3-792F8A8CF7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1" name="CuadroTexto 9">
          <a:extLst>
            <a:ext uri="{FF2B5EF4-FFF2-40B4-BE49-F238E27FC236}">
              <a16:creationId xmlns:a16="http://schemas.microsoft.com/office/drawing/2014/main" id="{AC36A574-6CEB-42C5-984E-FACF92AE64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2" name="CuadroTexto 1411">
          <a:extLst>
            <a:ext uri="{FF2B5EF4-FFF2-40B4-BE49-F238E27FC236}">
              <a16:creationId xmlns:a16="http://schemas.microsoft.com/office/drawing/2014/main" id="{24E33E76-1E19-4BFD-AE14-A893772090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3" name="CuadroTexto 1412">
          <a:extLst>
            <a:ext uri="{FF2B5EF4-FFF2-40B4-BE49-F238E27FC236}">
              <a16:creationId xmlns:a16="http://schemas.microsoft.com/office/drawing/2014/main" id="{FC8434DE-4C88-4FA9-B33A-14E7E15064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4" name="CuadroTexto 8">
          <a:extLst>
            <a:ext uri="{FF2B5EF4-FFF2-40B4-BE49-F238E27FC236}">
              <a16:creationId xmlns:a16="http://schemas.microsoft.com/office/drawing/2014/main" id="{78C7DFCD-A87E-460E-AF37-699705E1BD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5" name="CuadroTexto 9">
          <a:extLst>
            <a:ext uri="{FF2B5EF4-FFF2-40B4-BE49-F238E27FC236}">
              <a16:creationId xmlns:a16="http://schemas.microsoft.com/office/drawing/2014/main" id="{2699B7F3-819D-4D7F-8676-1557D9395A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6" name="CuadroTexto 1415">
          <a:extLst>
            <a:ext uri="{FF2B5EF4-FFF2-40B4-BE49-F238E27FC236}">
              <a16:creationId xmlns:a16="http://schemas.microsoft.com/office/drawing/2014/main" id="{E456C4C8-E544-4855-A476-CB31F4761B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7" name="CuadroTexto 1416">
          <a:extLst>
            <a:ext uri="{FF2B5EF4-FFF2-40B4-BE49-F238E27FC236}">
              <a16:creationId xmlns:a16="http://schemas.microsoft.com/office/drawing/2014/main" id="{A8976E4C-E6E7-4030-AFFC-5268C24245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8" name="CuadroTexto 9">
          <a:extLst>
            <a:ext uri="{FF2B5EF4-FFF2-40B4-BE49-F238E27FC236}">
              <a16:creationId xmlns:a16="http://schemas.microsoft.com/office/drawing/2014/main" id="{8386AE01-2487-473A-9006-8804E3614A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9" name="CuadroTexto 1418">
          <a:extLst>
            <a:ext uri="{FF2B5EF4-FFF2-40B4-BE49-F238E27FC236}">
              <a16:creationId xmlns:a16="http://schemas.microsoft.com/office/drawing/2014/main" id="{54FC46AC-4CE0-4B6B-8B42-DA346EEE6C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0" name="CuadroTexto 9">
          <a:extLst>
            <a:ext uri="{FF2B5EF4-FFF2-40B4-BE49-F238E27FC236}">
              <a16:creationId xmlns:a16="http://schemas.microsoft.com/office/drawing/2014/main" id="{F0582BB6-4670-4532-BFC2-5B9EF5CC95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1" name="CuadroTexto 9">
          <a:extLst>
            <a:ext uri="{FF2B5EF4-FFF2-40B4-BE49-F238E27FC236}">
              <a16:creationId xmlns:a16="http://schemas.microsoft.com/office/drawing/2014/main" id="{94F963C3-1E3D-457E-8273-158BB3F32B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2" name="CuadroTexto 9">
          <a:extLst>
            <a:ext uri="{FF2B5EF4-FFF2-40B4-BE49-F238E27FC236}">
              <a16:creationId xmlns:a16="http://schemas.microsoft.com/office/drawing/2014/main" id="{935C6152-CF05-4944-997A-368A52FAED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3" name="CuadroTexto 1422">
          <a:extLst>
            <a:ext uri="{FF2B5EF4-FFF2-40B4-BE49-F238E27FC236}">
              <a16:creationId xmlns:a16="http://schemas.microsoft.com/office/drawing/2014/main" id="{B070731C-2DA2-44F0-B3BF-B98D64A284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4" name="CuadroTexto 9">
          <a:extLst>
            <a:ext uri="{FF2B5EF4-FFF2-40B4-BE49-F238E27FC236}">
              <a16:creationId xmlns:a16="http://schemas.microsoft.com/office/drawing/2014/main" id="{B1461135-7514-45EE-BC65-CB685BD064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5" name="CuadroTexto 1424">
          <a:extLst>
            <a:ext uri="{FF2B5EF4-FFF2-40B4-BE49-F238E27FC236}">
              <a16:creationId xmlns:a16="http://schemas.microsoft.com/office/drawing/2014/main" id="{971FA158-6FCA-4BA6-AEB7-2ACE76E0AC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6" name="CuadroTexto 8">
          <a:extLst>
            <a:ext uri="{FF2B5EF4-FFF2-40B4-BE49-F238E27FC236}">
              <a16:creationId xmlns:a16="http://schemas.microsoft.com/office/drawing/2014/main" id="{D29DEBEA-9371-479B-B563-7C3E6EE1BE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7" name="CuadroTexto 9">
          <a:extLst>
            <a:ext uri="{FF2B5EF4-FFF2-40B4-BE49-F238E27FC236}">
              <a16:creationId xmlns:a16="http://schemas.microsoft.com/office/drawing/2014/main" id="{71B6E23D-7A5D-4BD7-B22D-33F78D2F9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8" name="CuadroTexto 1427">
          <a:extLst>
            <a:ext uri="{FF2B5EF4-FFF2-40B4-BE49-F238E27FC236}">
              <a16:creationId xmlns:a16="http://schemas.microsoft.com/office/drawing/2014/main" id="{712ECC68-02DF-4A17-9A63-9485466FC7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9" name="CuadroTexto 1428">
          <a:extLst>
            <a:ext uri="{FF2B5EF4-FFF2-40B4-BE49-F238E27FC236}">
              <a16:creationId xmlns:a16="http://schemas.microsoft.com/office/drawing/2014/main" id="{09D47FE8-C6BA-4C63-A6E1-0A800A215E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0" name="CuadroTexto 8">
          <a:extLst>
            <a:ext uri="{FF2B5EF4-FFF2-40B4-BE49-F238E27FC236}">
              <a16:creationId xmlns:a16="http://schemas.microsoft.com/office/drawing/2014/main" id="{A829BEFA-8646-435B-9DE3-DA30816723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1" name="CuadroTexto 9">
          <a:extLst>
            <a:ext uri="{FF2B5EF4-FFF2-40B4-BE49-F238E27FC236}">
              <a16:creationId xmlns:a16="http://schemas.microsoft.com/office/drawing/2014/main" id="{3C844644-B3D0-461E-9AA7-9225082DF4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2" name="CuadroTexto 1431">
          <a:extLst>
            <a:ext uri="{FF2B5EF4-FFF2-40B4-BE49-F238E27FC236}">
              <a16:creationId xmlns:a16="http://schemas.microsoft.com/office/drawing/2014/main" id="{0C3A46B5-27C1-4940-BA8E-E8A9E6F754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3" name="CuadroTexto 1432">
          <a:extLst>
            <a:ext uri="{FF2B5EF4-FFF2-40B4-BE49-F238E27FC236}">
              <a16:creationId xmlns:a16="http://schemas.microsoft.com/office/drawing/2014/main" id="{3323C647-1325-4BB6-8ED2-2313E6C56C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K320"/>
  <sheetViews>
    <sheetView tabSelected="1" zoomScale="76" zoomScaleNormal="76" workbookViewId="0">
      <selection activeCell="D16" sqref="D16"/>
    </sheetView>
  </sheetViews>
  <sheetFormatPr baseColWidth="10" defaultColWidth="26.42578125" defaultRowHeight="15.75"/>
  <cols>
    <col min="1" max="1" width="56" style="6" customWidth="1"/>
    <col min="2" max="2" width="41.28515625" style="6" customWidth="1"/>
    <col min="3" max="3" width="33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31.7109375" style="2" customWidth="1"/>
    <col min="8" max="8" width="30.5703125" style="2" customWidth="1"/>
    <col min="9" max="9" width="27.28515625" style="1" customWidth="1"/>
  </cols>
  <sheetData>
    <row r="1" spans="1:11" ht="20.25">
      <c r="A1" s="98" t="s">
        <v>232</v>
      </c>
      <c r="B1" s="99"/>
      <c r="C1" s="99"/>
      <c r="D1" s="99"/>
      <c r="E1" s="99"/>
      <c r="F1" s="99"/>
      <c r="G1" s="99"/>
      <c r="H1" s="99"/>
      <c r="I1" s="100"/>
    </row>
    <row r="2" spans="1:11" ht="21">
      <c r="A2" s="101" t="s">
        <v>231</v>
      </c>
      <c r="B2" s="79"/>
      <c r="C2" s="79"/>
      <c r="D2" s="79"/>
      <c r="E2" s="79"/>
      <c r="F2" s="79"/>
      <c r="G2" s="79"/>
      <c r="H2" s="79"/>
      <c r="I2" s="80"/>
    </row>
    <row r="3" spans="1:11" ht="20.25" customHeight="1">
      <c r="A3" s="76" t="s">
        <v>230</v>
      </c>
      <c r="B3" s="77"/>
      <c r="C3" s="77"/>
      <c r="D3" s="77"/>
      <c r="E3" s="77"/>
      <c r="F3" s="77"/>
      <c r="G3" s="77"/>
      <c r="H3" s="77"/>
      <c r="I3" s="78"/>
    </row>
    <row r="4" spans="1:11" ht="21">
      <c r="A4" s="75"/>
      <c r="B4" s="72"/>
      <c r="C4" s="72"/>
      <c r="D4" s="72"/>
      <c r="E4" s="72"/>
      <c r="F4" s="74"/>
      <c r="G4" s="73"/>
      <c r="H4" s="72"/>
      <c r="I4" s="71"/>
    </row>
    <row r="5" spans="1:11" s="66" customFormat="1" ht="24.75" customHeight="1">
      <c r="A5" s="102" t="s">
        <v>229</v>
      </c>
      <c r="B5" s="103"/>
      <c r="C5" s="103"/>
      <c r="D5" s="103"/>
      <c r="E5" s="103"/>
      <c r="F5" s="103"/>
      <c r="G5" s="103"/>
      <c r="H5" s="103"/>
      <c r="I5" s="104"/>
    </row>
    <row r="6" spans="1:11" s="66" customFormat="1" ht="27" customHeight="1">
      <c r="A6" s="70"/>
      <c r="B6" s="69" t="s">
        <v>228</v>
      </c>
      <c r="C6" s="101"/>
      <c r="D6" s="79"/>
      <c r="E6" s="79"/>
      <c r="F6" s="79"/>
      <c r="G6" s="79"/>
      <c r="H6" s="79"/>
      <c r="I6" s="80"/>
    </row>
    <row r="7" spans="1:11" s="66" customFormat="1" ht="27.75" customHeight="1" thickBot="1">
      <c r="A7" s="68"/>
      <c r="B7" s="67" t="s">
        <v>227</v>
      </c>
      <c r="C7" s="81"/>
      <c r="D7" s="82"/>
      <c r="E7" s="82"/>
      <c r="F7" s="82"/>
      <c r="G7" s="82"/>
      <c r="H7" s="82"/>
      <c r="I7" s="83"/>
    </row>
    <row r="8" spans="1:11" s="66" customFormat="1" ht="26.25" customHeight="1">
      <c r="A8" s="88" t="s">
        <v>226</v>
      </c>
      <c r="B8" s="90" t="s">
        <v>225</v>
      </c>
      <c r="C8" s="92" t="s">
        <v>224</v>
      </c>
      <c r="D8" s="94" t="s">
        <v>223</v>
      </c>
      <c r="E8" s="96" t="s">
        <v>222</v>
      </c>
      <c r="F8" s="96" t="s">
        <v>221</v>
      </c>
      <c r="G8" s="84" t="s">
        <v>220</v>
      </c>
      <c r="H8" s="84" t="s">
        <v>219</v>
      </c>
      <c r="I8" s="86" t="s">
        <v>218</v>
      </c>
    </row>
    <row r="9" spans="1:11" s="66" customFormat="1" ht="4.5" customHeight="1" thickBot="1">
      <c r="A9" s="89"/>
      <c r="B9" s="91"/>
      <c r="C9" s="93"/>
      <c r="D9" s="95"/>
      <c r="E9" s="97"/>
      <c r="F9" s="97"/>
      <c r="G9" s="85"/>
      <c r="H9" s="85"/>
      <c r="I9" s="87"/>
    </row>
    <row r="10" spans="1:11" s="59" customFormat="1" ht="34.5" customHeight="1">
      <c r="A10" s="63" t="s">
        <v>216</v>
      </c>
      <c r="B10" s="63" t="s">
        <v>215</v>
      </c>
      <c r="C10" s="56" t="s">
        <v>217</v>
      </c>
      <c r="D10" s="62">
        <v>43853</v>
      </c>
      <c r="E10" s="61">
        <v>121072.5</v>
      </c>
      <c r="F10" s="62">
        <v>43974</v>
      </c>
      <c r="G10" s="65"/>
      <c r="H10" s="61">
        <f>+E10-G10</f>
        <v>121072.5</v>
      </c>
      <c r="I10" s="60" t="s">
        <v>100</v>
      </c>
      <c r="J10" s="46"/>
      <c r="K10" s="36"/>
    </row>
    <row r="11" spans="1:11" s="59" customFormat="1" ht="50.25" customHeight="1">
      <c r="A11" s="63" t="s">
        <v>216</v>
      </c>
      <c r="B11" s="63" t="s">
        <v>215</v>
      </c>
      <c r="C11" s="56" t="s">
        <v>214</v>
      </c>
      <c r="D11" s="62">
        <v>43826</v>
      </c>
      <c r="E11" s="61">
        <v>64483.45</v>
      </c>
      <c r="F11" s="62">
        <v>43948</v>
      </c>
      <c r="G11" s="65"/>
      <c r="H11" s="61">
        <f>+E11</f>
        <v>64483.45</v>
      </c>
      <c r="I11" s="60" t="s">
        <v>100</v>
      </c>
      <c r="J11" s="46"/>
      <c r="K11" s="36"/>
    </row>
    <row r="12" spans="1:11" s="59" customFormat="1" ht="21.95" customHeight="1">
      <c r="A12" s="63" t="s">
        <v>213</v>
      </c>
      <c r="B12" s="63" t="s">
        <v>87</v>
      </c>
      <c r="C12" s="56" t="s">
        <v>212</v>
      </c>
      <c r="D12" s="62">
        <v>44034</v>
      </c>
      <c r="E12" s="61">
        <v>354000</v>
      </c>
      <c r="F12" s="62">
        <v>44157</v>
      </c>
      <c r="G12" s="65"/>
      <c r="H12" s="61">
        <f>+E12-G12</f>
        <v>354000</v>
      </c>
      <c r="I12" s="60" t="s">
        <v>100</v>
      </c>
      <c r="J12" s="46"/>
      <c r="K12" s="36"/>
    </row>
    <row r="13" spans="1:11" s="59" customFormat="1" ht="21.95" customHeight="1">
      <c r="A13" s="63" t="s">
        <v>211</v>
      </c>
      <c r="B13" s="63" t="s">
        <v>87</v>
      </c>
      <c r="C13" s="56" t="s">
        <v>210</v>
      </c>
      <c r="D13" s="62">
        <v>44036</v>
      </c>
      <c r="E13" s="61">
        <v>259600</v>
      </c>
      <c r="F13" s="62">
        <v>44159</v>
      </c>
      <c r="G13" s="65"/>
      <c r="H13" s="61">
        <f>+E13</f>
        <v>259600</v>
      </c>
      <c r="I13" s="60" t="s">
        <v>100</v>
      </c>
      <c r="J13" s="46"/>
      <c r="K13" s="36"/>
    </row>
    <row r="14" spans="1:11" s="59" customFormat="1" ht="21.95" customHeight="1">
      <c r="A14" s="63" t="s">
        <v>209</v>
      </c>
      <c r="B14" s="63" t="s">
        <v>87</v>
      </c>
      <c r="C14" s="56" t="s">
        <v>208</v>
      </c>
      <c r="D14" s="62">
        <v>44027</v>
      </c>
      <c r="E14" s="61">
        <v>177000</v>
      </c>
      <c r="F14" s="62">
        <v>44150</v>
      </c>
      <c r="G14" s="65"/>
      <c r="H14" s="61">
        <f>+E14</f>
        <v>177000</v>
      </c>
      <c r="I14" s="60" t="s">
        <v>100</v>
      </c>
      <c r="J14" s="46"/>
      <c r="K14" s="36"/>
    </row>
    <row r="15" spans="1:11" s="59" customFormat="1" ht="21.95" customHeight="1">
      <c r="A15" s="63" t="s">
        <v>207</v>
      </c>
      <c r="B15" s="63" t="s">
        <v>87</v>
      </c>
      <c r="C15" s="56" t="s">
        <v>206</v>
      </c>
      <c r="D15" s="62">
        <v>44035</v>
      </c>
      <c r="E15" s="61">
        <v>708000</v>
      </c>
      <c r="F15" s="62">
        <v>44150</v>
      </c>
      <c r="G15" s="65"/>
      <c r="H15" s="61">
        <f>+E15</f>
        <v>708000</v>
      </c>
      <c r="I15" s="60" t="s">
        <v>100</v>
      </c>
      <c r="J15" s="46"/>
      <c r="K15" s="36"/>
    </row>
    <row r="16" spans="1:11" s="59" customFormat="1" ht="21.95" customHeight="1">
      <c r="A16" s="63" t="s">
        <v>205</v>
      </c>
      <c r="B16" s="63" t="s">
        <v>87</v>
      </c>
      <c r="C16" s="56" t="s">
        <v>204</v>
      </c>
      <c r="D16" s="62">
        <v>44034</v>
      </c>
      <c r="E16" s="61">
        <v>1500000</v>
      </c>
      <c r="F16" s="62">
        <v>44157</v>
      </c>
      <c r="G16" s="65"/>
      <c r="H16" s="61">
        <f>+E16</f>
        <v>1500000</v>
      </c>
      <c r="I16" s="60" t="s">
        <v>100</v>
      </c>
      <c r="J16" s="46"/>
      <c r="K16" s="36"/>
    </row>
    <row r="17" spans="1:11" s="59" customFormat="1" ht="21.95" customHeight="1">
      <c r="A17" s="63" t="s">
        <v>203</v>
      </c>
      <c r="B17" s="63" t="s">
        <v>87</v>
      </c>
      <c r="C17" s="56" t="s">
        <v>202</v>
      </c>
      <c r="D17" s="62">
        <v>44035</v>
      </c>
      <c r="E17" s="61">
        <v>1062000</v>
      </c>
      <c r="F17" s="62">
        <v>44158</v>
      </c>
      <c r="G17" s="65"/>
      <c r="H17" s="61">
        <f>+E17</f>
        <v>1062000</v>
      </c>
      <c r="I17" s="60" t="s">
        <v>100</v>
      </c>
      <c r="J17" s="46"/>
      <c r="K17" s="36"/>
    </row>
    <row r="18" spans="1:11" s="59" customFormat="1" ht="21.95" customHeight="1">
      <c r="A18" s="63" t="s">
        <v>201</v>
      </c>
      <c r="B18" s="63" t="s">
        <v>87</v>
      </c>
      <c r="C18" s="56" t="s">
        <v>200</v>
      </c>
      <c r="D18" s="62">
        <v>44044</v>
      </c>
      <c r="E18" s="61">
        <v>180000</v>
      </c>
      <c r="F18" s="62">
        <v>44166</v>
      </c>
      <c r="G18" s="65"/>
      <c r="H18" s="61">
        <f>+E18-G18</f>
        <v>180000</v>
      </c>
      <c r="I18" s="60" t="s">
        <v>100</v>
      </c>
      <c r="J18" s="46"/>
      <c r="K18" s="36"/>
    </row>
    <row r="19" spans="1:11" s="59" customFormat="1" ht="31.5" customHeight="1">
      <c r="A19" s="63" t="s">
        <v>172</v>
      </c>
      <c r="B19" s="63" t="s">
        <v>171</v>
      </c>
      <c r="C19" s="56" t="s">
        <v>199</v>
      </c>
      <c r="D19" s="62">
        <v>44255</v>
      </c>
      <c r="E19" s="61">
        <v>8302417.04</v>
      </c>
      <c r="F19" s="62">
        <v>44375</v>
      </c>
      <c r="G19" s="61"/>
      <c r="H19" s="61">
        <f>+E19-G19</f>
        <v>8302417.04</v>
      </c>
      <c r="I19" s="60" t="s">
        <v>100</v>
      </c>
      <c r="J19" s="46"/>
      <c r="K19" s="36"/>
    </row>
    <row r="20" spans="1:11" s="59" customFormat="1" ht="31.5" customHeight="1">
      <c r="A20" s="63" t="s">
        <v>172</v>
      </c>
      <c r="B20" s="63" t="s">
        <v>198</v>
      </c>
      <c r="C20" s="56" t="s">
        <v>197</v>
      </c>
      <c r="D20" s="62">
        <v>44197</v>
      </c>
      <c r="E20" s="61">
        <v>1258798.32</v>
      </c>
      <c r="F20" s="62">
        <v>44317</v>
      </c>
      <c r="G20" s="61"/>
      <c r="H20" s="61">
        <f>+E20-G20</f>
        <v>1258798.32</v>
      </c>
      <c r="I20" s="60" t="s">
        <v>100</v>
      </c>
      <c r="J20" s="46"/>
      <c r="K20" s="36"/>
    </row>
    <row r="21" spans="1:11" s="59" customFormat="1" ht="31.5" customHeight="1">
      <c r="A21" s="63" t="s">
        <v>172</v>
      </c>
      <c r="B21" s="63" t="s">
        <v>196</v>
      </c>
      <c r="C21" s="56" t="s">
        <v>195</v>
      </c>
      <c r="D21" s="62">
        <v>44197</v>
      </c>
      <c r="E21" s="61">
        <v>66987.179999999993</v>
      </c>
      <c r="F21" s="62">
        <v>44317</v>
      </c>
      <c r="G21" s="61"/>
      <c r="H21" s="61">
        <f>+E21-G21</f>
        <v>66987.179999999993</v>
      </c>
      <c r="I21" s="60" t="s">
        <v>100</v>
      </c>
      <c r="J21" s="46"/>
      <c r="K21" s="36"/>
    </row>
    <row r="22" spans="1:11" s="59" customFormat="1" ht="31.5" customHeight="1">
      <c r="A22" s="63" t="s">
        <v>194</v>
      </c>
      <c r="B22" s="63" t="s">
        <v>193</v>
      </c>
      <c r="C22" s="56" t="s">
        <v>192</v>
      </c>
      <c r="D22" s="62">
        <v>44294</v>
      </c>
      <c r="E22" s="61">
        <v>583278.54</v>
      </c>
      <c r="F22" s="62">
        <v>44416</v>
      </c>
      <c r="G22" s="61"/>
      <c r="H22" s="61">
        <f t="shared" ref="H22:H29" si="0">+E22</f>
        <v>583278.54</v>
      </c>
      <c r="I22" s="60" t="s">
        <v>100</v>
      </c>
      <c r="J22" s="46"/>
      <c r="K22" s="36"/>
    </row>
    <row r="23" spans="1:11" s="59" customFormat="1" ht="31.5" customHeight="1">
      <c r="A23" s="63" t="s">
        <v>172</v>
      </c>
      <c r="B23" s="63" t="s">
        <v>171</v>
      </c>
      <c r="C23" s="56" t="s">
        <v>191</v>
      </c>
      <c r="D23" s="62">
        <v>44287</v>
      </c>
      <c r="E23" s="61">
        <v>66414.64</v>
      </c>
      <c r="F23" s="62">
        <v>44409</v>
      </c>
      <c r="G23" s="61"/>
      <c r="H23" s="61">
        <f t="shared" si="0"/>
        <v>66414.64</v>
      </c>
      <c r="I23" s="60" t="s">
        <v>100</v>
      </c>
      <c r="J23" s="46"/>
      <c r="K23" s="36"/>
    </row>
    <row r="24" spans="1:11" s="59" customFormat="1" ht="31.5" customHeight="1">
      <c r="A24" s="63" t="s">
        <v>5</v>
      </c>
      <c r="B24" s="63" t="s">
        <v>4</v>
      </c>
      <c r="C24" s="56" t="s">
        <v>190</v>
      </c>
      <c r="D24" s="62">
        <v>44211</v>
      </c>
      <c r="E24" s="61">
        <v>9332435</v>
      </c>
      <c r="F24" s="62">
        <v>44331</v>
      </c>
      <c r="G24" s="61"/>
      <c r="H24" s="61">
        <f t="shared" si="0"/>
        <v>9332435</v>
      </c>
      <c r="I24" s="60" t="s">
        <v>100</v>
      </c>
      <c r="J24" s="46"/>
      <c r="K24" s="36"/>
    </row>
    <row r="25" spans="1:11" s="59" customFormat="1" ht="31.5" customHeight="1">
      <c r="A25" s="63" t="s">
        <v>5</v>
      </c>
      <c r="B25" s="63" t="s">
        <v>4</v>
      </c>
      <c r="C25" s="56" t="s">
        <v>189</v>
      </c>
      <c r="D25" s="62">
        <v>44267</v>
      </c>
      <c r="E25" s="61">
        <v>4131355</v>
      </c>
      <c r="F25" s="62">
        <v>44389</v>
      </c>
      <c r="G25" s="61"/>
      <c r="H25" s="61">
        <f t="shared" si="0"/>
        <v>4131355</v>
      </c>
      <c r="I25" s="60" t="s">
        <v>100</v>
      </c>
      <c r="J25" s="46"/>
      <c r="K25" s="36"/>
    </row>
    <row r="26" spans="1:11" s="59" customFormat="1" ht="31.5" customHeight="1">
      <c r="A26" s="63" t="s">
        <v>172</v>
      </c>
      <c r="B26" s="63" t="s">
        <v>171</v>
      </c>
      <c r="C26" s="56" t="s">
        <v>188</v>
      </c>
      <c r="D26" s="62">
        <v>44287</v>
      </c>
      <c r="E26" s="61">
        <f>22404*58</f>
        <v>1299432</v>
      </c>
      <c r="F26" s="62">
        <v>44409</v>
      </c>
      <c r="G26" s="61"/>
      <c r="H26" s="61">
        <f t="shared" si="0"/>
        <v>1299432</v>
      </c>
      <c r="I26" s="60" t="s">
        <v>100</v>
      </c>
      <c r="J26" s="46"/>
      <c r="K26" s="36"/>
    </row>
    <row r="27" spans="1:11" s="59" customFormat="1" ht="31.5" customHeight="1">
      <c r="A27" s="63" t="s">
        <v>172</v>
      </c>
      <c r="B27" s="63" t="s">
        <v>171</v>
      </c>
      <c r="C27" s="56" t="s">
        <v>187</v>
      </c>
      <c r="D27" s="62">
        <v>44285</v>
      </c>
      <c r="E27" s="61">
        <f>832*58</f>
        <v>48256</v>
      </c>
      <c r="F27" s="62">
        <v>44407</v>
      </c>
      <c r="G27" s="61"/>
      <c r="H27" s="61">
        <f t="shared" si="0"/>
        <v>48256</v>
      </c>
      <c r="I27" s="60" t="s">
        <v>100</v>
      </c>
      <c r="J27" s="46"/>
      <c r="K27" s="36"/>
    </row>
    <row r="28" spans="1:11" s="59" customFormat="1" ht="31.5" customHeight="1">
      <c r="A28" s="63" t="s">
        <v>186</v>
      </c>
      <c r="B28" s="63" t="s">
        <v>157</v>
      </c>
      <c r="C28" s="64" t="s">
        <v>185</v>
      </c>
      <c r="D28" s="16">
        <v>44343</v>
      </c>
      <c r="E28" s="61">
        <v>29500</v>
      </c>
      <c r="F28" s="62">
        <v>44466</v>
      </c>
      <c r="G28" s="61"/>
      <c r="H28" s="61">
        <f t="shared" si="0"/>
        <v>29500</v>
      </c>
      <c r="I28" s="60" t="s">
        <v>100</v>
      </c>
      <c r="J28" s="46"/>
      <c r="K28" s="36"/>
    </row>
    <row r="29" spans="1:11" s="59" customFormat="1" ht="31.5" customHeight="1">
      <c r="A29" s="63" t="s">
        <v>184</v>
      </c>
      <c r="B29" s="63" t="s">
        <v>183</v>
      </c>
      <c r="C29" s="56" t="s">
        <v>182</v>
      </c>
      <c r="D29" s="16">
        <v>44378</v>
      </c>
      <c r="E29" s="61">
        <v>188800</v>
      </c>
      <c r="F29" s="62">
        <v>44501</v>
      </c>
      <c r="G29" s="61"/>
      <c r="H29" s="61">
        <f t="shared" si="0"/>
        <v>188800</v>
      </c>
      <c r="I29" s="60" t="s">
        <v>100</v>
      </c>
      <c r="J29" s="46"/>
      <c r="K29" s="36"/>
    </row>
    <row r="30" spans="1:11" s="59" customFormat="1" ht="31.5" customHeight="1">
      <c r="A30" s="63" t="s">
        <v>88</v>
      </c>
      <c r="B30" s="63" t="s">
        <v>87</v>
      </c>
      <c r="C30" s="56" t="s">
        <v>181</v>
      </c>
      <c r="D30" s="16">
        <v>44302</v>
      </c>
      <c r="E30" s="61">
        <v>157998.6</v>
      </c>
      <c r="F30" s="62">
        <v>44424</v>
      </c>
      <c r="G30" s="61"/>
      <c r="H30" s="61">
        <f t="shared" ref="H30:H35" si="1">+E30-G30</f>
        <v>157998.6</v>
      </c>
      <c r="I30" s="60" t="s">
        <v>100</v>
      </c>
      <c r="J30" s="46"/>
      <c r="K30" s="36"/>
    </row>
    <row r="31" spans="1:11" s="59" customFormat="1" ht="31.5" customHeight="1">
      <c r="A31" s="63" t="s">
        <v>172</v>
      </c>
      <c r="B31" s="63" t="s">
        <v>180</v>
      </c>
      <c r="C31" s="56" t="s">
        <v>179</v>
      </c>
      <c r="D31" s="16">
        <v>44347</v>
      </c>
      <c r="E31" s="61">
        <v>66414.64</v>
      </c>
      <c r="F31" s="1" t="s">
        <v>178</v>
      </c>
      <c r="G31" s="61"/>
      <c r="H31" s="61">
        <f t="shared" si="1"/>
        <v>66414.64</v>
      </c>
      <c r="I31" s="60" t="s">
        <v>100</v>
      </c>
      <c r="J31" s="46"/>
      <c r="K31" s="36"/>
    </row>
    <row r="32" spans="1:11" s="59" customFormat="1" ht="31.5" customHeight="1">
      <c r="A32" s="63" t="s">
        <v>177</v>
      </c>
      <c r="B32" s="63" t="s">
        <v>7</v>
      </c>
      <c r="C32" s="56" t="s">
        <v>176</v>
      </c>
      <c r="D32" s="16">
        <v>44427</v>
      </c>
      <c r="E32" s="61">
        <v>35400</v>
      </c>
      <c r="F32" s="62">
        <v>44549</v>
      </c>
      <c r="G32" s="61"/>
      <c r="H32" s="61">
        <f t="shared" si="1"/>
        <v>35400</v>
      </c>
      <c r="I32" s="60" t="s">
        <v>100</v>
      </c>
      <c r="J32" s="46"/>
      <c r="K32" s="36"/>
    </row>
    <row r="33" spans="1:11" s="59" customFormat="1" ht="31.5" customHeight="1">
      <c r="A33" s="63" t="s">
        <v>175</v>
      </c>
      <c r="B33" s="63" t="s">
        <v>7</v>
      </c>
      <c r="C33" s="56" t="s">
        <v>174</v>
      </c>
      <c r="D33" s="16">
        <v>44391</v>
      </c>
      <c r="E33" s="61">
        <v>17700</v>
      </c>
      <c r="F33" s="62">
        <v>44514</v>
      </c>
      <c r="G33" s="61"/>
      <c r="H33" s="61">
        <f t="shared" si="1"/>
        <v>17700</v>
      </c>
      <c r="I33" s="60" t="s">
        <v>100</v>
      </c>
      <c r="J33" s="46"/>
      <c r="K33" s="36"/>
    </row>
    <row r="34" spans="1:11" s="59" customFormat="1" ht="31.5" customHeight="1">
      <c r="A34" s="58" t="s">
        <v>172</v>
      </c>
      <c r="B34" s="57" t="s">
        <v>171</v>
      </c>
      <c r="C34" s="56" t="s">
        <v>173</v>
      </c>
      <c r="D34" s="55">
        <v>44409</v>
      </c>
      <c r="E34" s="43">
        <v>66758.16</v>
      </c>
      <c r="F34" s="16">
        <v>44531</v>
      </c>
      <c r="G34" s="2"/>
      <c r="H34" s="43">
        <f t="shared" si="1"/>
        <v>66758.16</v>
      </c>
      <c r="I34" s="1" t="s">
        <v>100</v>
      </c>
      <c r="J34" s="46"/>
      <c r="K34" s="36"/>
    </row>
    <row r="35" spans="1:11" ht="21">
      <c r="A35" s="58" t="s">
        <v>172</v>
      </c>
      <c r="B35" s="57" t="s">
        <v>171</v>
      </c>
      <c r="C35" s="56" t="s">
        <v>170</v>
      </c>
      <c r="D35" s="55">
        <v>44440</v>
      </c>
      <c r="E35" s="43">
        <v>66414.64</v>
      </c>
      <c r="F35" s="16">
        <v>44562</v>
      </c>
      <c r="H35" s="43">
        <f t="shared" si="1"/>
        <v>66414.64</v>
      </c>
      <c r="I35" s="1" t="s">
        <v>100</v>
      </c>
      <c r="J35" s="46"/>
      <c r="K35" s="36"/>
    </row>
    <row r="36" spans="1:11" ht="21">
      <c r="A36" s="8" t="s">
        <v>169</v>
      </c>
      <c r="B36" s="19" t="s">
        <v>87</v>
      </c>
      <c r="C36" s="44" t="s">
        <v>168</v>
      </c>
      <c r="D36" s="17">
        <v>45030</v>
      </c>
      <c r="E36" s="15">
        <v>141600</v>
      </c>
      <c r="F36" s="16">
        <v>45152</v>
      </c>
      <c r="H36" s="43">
        <f>E36</f>
        <v>141600</v>
      </c>
      <c r="I36" s="1" t="s">
        <v>2</v>
      </c>
      <c r="J36" s="46"/>
      <c r="K36" s="36"/>
    </row>
    <row r="37" spans="1:11" ht="21">
      <c r="A37" s="8" t="s">
        <v>167</v>
      </c>
      <c r="B37" s="19" t="s">
        <v>87</v>
      </c>
      <c r="C37" s="18" t="s">
        <v>166</v>
      </c>
      <c r="D37" s="17">
        <v>45098</v>
      </c>
      <c r="E37" s="15">
        <v>88500</v>
      </c>
      <c r="F37" s="16">
        <v>45220</v>
      </c>
      <c r="H37" s="43">
        <f>E37</f>
        <v>88500</v>
      </c>
      <c r="I37" s="1" t="s">
        <v>2</v>
      </c>
      <c r="J37" s="46"/>
      <c r="K37" s="36"/>
    </row>
    <row r="38" spans="1:11" ht="21">
      <c r="A38" s="54" t="s">
        <v>161</v>
      </c>
      <c r="B38" s="53" t="s">
        <v>109</v>
      </c>
      <c r="C38" s="52" t="s">
        <v>165</v>
      </c>
      <c r="D38" s="51">
        <v>45118</v>
      </c>
      <c r="E38" s="50">
        <v>18240000</v>
      </c>
      <c r="F38" s="49">
        <v>45241</v>
      </c>
      <c r="G38" s="48">
        <v>8500000</v>
      </c>
      <c r="H38" s="43">
        <f>+E38-G38</f>
        <v>9740000</v>
      </c>
      <c r="I38" s="47" t="s">
        <v>2</v>
      </c>
      <c r="J38" s="46"/>
      <c r="K38" s="36"/>
    </row>
    <row r="39" spans="1:11" ht="21">
      <c r="A39" s="54" t="s">
        <v>161</v>
      </c>
      <c r="B39" s="53" t="s">
        <v>109</v>
      </c>
      <c r="C39" s="52" t="s">
        <v>164</v>
      </c>
      <c r="D39" s="51">
        <v>45118</v>
      </c>
      <c r="E39" s="50">
        <v>13280400</v>
      </c>
      <c r="F39" s="49">
        <v>45241</v>
      </c>
      <c r="G39" s="48">
        <v>10644000</v>
      </c>
      <c r="H39" s="43">
        <f>+E39-G39</f>
        <v>2636400</v>
      </c>
      <c r="I39" s="47" t="s">
        <v>2</v>
      </c>
      <c r="J39" s="46"/>
      <c r="K39" s="36"/>
    </row>
    <row r="40" spans="1:11" ht="21">
      <c r="A40" s="8" t="s">
        <v>161</v>
      </c>
      <c r="B40" s="19" t="s">
        <v>109</v>
      </c>
      <c r="C40" s="18" t="s">
        <v>163</v>
      </c>
      <c r="D40" s="17">
        <v>45118</v>
      </c>
      <c r="E40" s="15">
        <v>17263200</v>
      </c>
      <c r="F40" s="16">
        <v>45241</v>
      </c>
      <c r="H40" s="43">
        <f>E40</f>
        <v>17263200</v>
      </c>
      <c r="I40" s="1" t="s">
        <v>2</v>
      </c>
      <c r="J40" s="46"/>
      <c r="K40" s="36"/>
    </row>
    <row r="41" spans="1:11" ht="21">
      <c r="A41" s="8" t="s">
        <v>161</v>
      </c>
      <c r="B41" s="19" t="s">
        <v>109</v>
      </c>
      <c r="C41" s="18" t="s">
        <v>162</v>
      </c>
      <c r="D41" s="17">
        <v>45082</v>
      </c>
      <c r="E41" s="15">
        <v>5690400</v>
      </c>
      <c r="F41" s="16">
        <v>45082</v>
      </c>
      <c r="H41" s="43">
        <f>E41</f>
        <v>5690400</v>
      </c>
      <c r="I41" s="1" t="s">
        <v>2</v>
      </c>
      <c r="J41" s="46"/>
      <c r="K41" s="36"/>
    </row>
    <row r="42" spans="1:11" ht="21">
      <c r="A42" s="8" t="s">
        <v>161</v>
      </c>
      <c r="B42" s="19" t="s">
        <v>109</v>
      </c>
      <c r="C42" s="18" t="s">
        <v>160</v>
      </c>
      <c r="D42" s="17">
        <v>45155</v>
      </c>
      <c r="E42" s="15">
        <v>6613200</v>
      </c>
      <c r="F42" s="16">
        <v>45277</v>
      </c>
      <c r="G42" s="2" t="s">
        <v>159</v>
      </c>
      <c r="H42" s="43">
        <f>E42</f>
        <v>6613200</v>
      </c>
      <c r="I42" s="1" t="s">
        <v>2</v>
      </c>
      <c r="J42" s="46"/>
      <c r="K42" s="36"/>
    </row>
    <row r="43" spans="1:11" ht="21">
      <c r="A43" s="7" t="s">
        <v>158</v>
      </c>
      <c r="B43" s="19" t="s">
        <v>157</v>
      </c>
      <c r="C43" s="18" t="s">
        <v>156</v>
      </c>
      <c r="D43" s="17">
        <v>45439</v>
      </c>
      <c r="E43" s="15">
        <v>88500</v>
      </c>
      <c r="F43" s="16">
        <v>45562</v>
      </c>
      <c r="H43" s="43">
        <f t="shared" ref="H43:H74" si="2">+E43-G43</f>
        <v>88500</v>
      </c>
      <c r="I43" s="1" t="s">
        <v>2</v>
      </c>
      <c r="J43" s="9"/>
      <c r="K43" s="36"/>
    </row>
    <row r="44" spans="1:11" ht="21">
      <c r="A44" s="45" t="s">
        <v>155</v>
      </c>
      <c r="B44" s="19" t="s">
        <v>154</v>
      </c>
      <c r="C44" s="18" t="s">
        <v>153</v>
      </c>
      <c r="D44" s="17">
        <v>45383</v>
      </c>
      <c r="E44" s="15">
        <v>1342857.84</v>
      </c>
      <c r="F44" s="16">
        <v>45505</v>
      </c>
      <c r="H44" s="43">
        <f t="shared" si="2"/>
        <v>1342857.84</v>
      </c>
      <c r="I44" s="1" t="s">
        <v>2</v>
      </c>
      <c r="J44" s="9"/>
      <c r="K44" s="36"/>
    </row>
    <row r="45" spans="1:11" ht="21">
      <c r="A45" s="45" t="s">
        <v>152</v>
      </c>
      <c r="B45" s="19" t="s">
        <v>7</v>
      </c>
      <c r="C45" s="44" t="s">
        <v>151</v>
      </c>
      <c r="D45" s="17">
        <v>45485</v>
      </c>
      <c r="E45" s="15">
        <v>94400</v>
      </c>
      <c r="F45" s="16">
        <v>45608</v>
      </c>
      <c r="H45" s="43">
        <f t="shared" si="2"/>
        <v>94400</v>
      </c>
      <c r="I45" s="1" t="s">
        <v>2</v>
      </c>
      <c r="J45" s="9"/>
      <c r="K45" s="36"/>
    </row>
    <row r="46" spans="1:11" ht="31.5">
      <c r="A46" s="45" t="s">
        <v>150</v>
      </c>
      <c r="B46" s="19" t="s">
        <v>149</v>
      </c>
      <c r="C46" s="44" t="s">
        <v>148</v>
      </c>
      <c r="D46" s="17">
        <v>45509</v>
      </c>
      <c r="E46" s="15">
        <v>39696540</v>
      </c>
      <c r="F46" s="16">
        <v>45631</v>
      </c>
      <c r="H46" s="43">
        <f t="shared" si="2"/>
        <v>39696540</v>
      </c>
      <c r="I46" s="1" t="s">
        <v>2</v>
      </c>
      <c r="J46" s="9"/>
      <c r="K46" s="36"/>
    </row>
    <row r="47" spans="1:11" ht="21">
      <c r="A47" s="42" t="s">
        <v>5</v>
      </c>
      <c r="B47" s="41" t="s">
        <v>4</v>
      </c>
      <c r="C47" s="40" t="s">
        <v>147</v>
      </c>
      <c r="D47" s="39">
        <v>45537</v>
      </c>
      <c r="E47" s="38">
        <v>4247230</v>
      </c>
      <c r="F47" s="16">
        <v>45293</v>
      </c>
      <c r="G47" s="38"/>
      <c r="H47" s="37">
        <f t="shared" si="2"/>
        <v>4247230</v>
      </c>
      <c r="I47" s="1" t="s">
        <v>2</v>
      </c>
      <c r="J47" s="9"/>
      <c r="K47" s="36"/>
    </row>
    <row r="48" spans="1:11" ht="21">
      <c r="A48" s="8" t="s">
        <v>5</v>
      </c>
      <c r="B48" s="19" t="s">
        <v>146</v>
      </c>
      <c r="C48" s="18" t="s">
        <v>145</v>
      </c>
      <c r="D48" s="17">
        <v>45565</v>
      </c>
      <c r="E48" s="15">
        <v>4147585</v>
      </c>
      <c r="F48" s="16">
        <v>45687</v>
      </c>
      <c r="G48" s="15"/>
      <c r="H48" s="14">
        <f t="shared" si="2"/>
        <v>4147585</v>
      </c>
      <c r="I48" s="1" t="s">
        <v>2</v>
      </c>
      <c r="J48" s="9"/>
      <c r="K48" s="36"/>
    </row>
    <row r="49" spans="1:11">
      <c r="A49" s="6" t="s">
        <v>5</v>
      </c>
      <c r="B49" s="19" t="s">
        <v>4</v>
      </c>
      <c r="C49" s="18" t="s">
        <v>144</v>
      </c>
      <c r="D49" s="17">
        <v>45596</v>
      </c>
      <c r="E49" s="15">
        <v>4216590</v>
      </c>
      <c r="F49" s="16">
        <v>45716</v>
      </c>
      <c r="G49" s="15"/>
      <c r="H49" s="14">
        <f t="shared" si="2"/>
        <v>4216590</v>
      </c>
      <c r="I49" s="1" t="s">
        <v>43</v>
      </c>
      <c r="J49" s="9"/>
    </row>
    <row r="50" spans="1:11">
      <c r="A50" s="6" t="s">
        <v>142</v>
      </c>
      <c r="B50" s="19" t="s">
        <v>109</v>
      </c>
      <c r="C50" s="5" t="s">
        <v>143</v>
      </c>
      <c r="D50" s="17">
        <v>45595</v>
      </c>
      <c r="E50" s="15">
        <v>5000000</v>
      </c>
      <c r="F50" s="16">
        <v>45716</v>
      </c>
      <c r="G50" s="15">
        <v>518457.07</v>
      </c>
      <c r="H50" s="14">
        <f t="shared" si="2"/>
        <v>4481542.93</v>
      </c>
      <c r="I50" s="1" t="s">
        <v>2</v>
      </c>
      <c r="J50" s="9"/>
    </row>
    <row r="51" spans="1:11" ht="31.5">
      <c r="A51" s="6" t="s">
        <v>142</v>
      </c>
      <c r="B51" s="19" t="s">
        <v>109</v>
      </c>
      <c r="C51" s="5" t="s">
        <v>141</v>
      </c>
      <c r="D51" s="17">
        <v>45615</v>
      </c>
      <c r="E51" s="15">
        <v>15396437.380000001</v>
      </c>
      <c r="F51" s="16">
        <v>45735</v>
      </c>
      <c r="G51" s="15"/>
      <c r="H51" s="14">
        <f t="shared" si="2"/>
        <v>15396437.380000001</v>
      </c>
      <c r="I51" s="1" t="s">
        <v>2</v>
      </c>
      <c r="J51" s="9"/>
    </row>
    <row r="52" spans="1:11">
      <c r="A52" s="6" t="s">
        <v>140</v>
      </c>
      <c r="B52" s="19" t="s">
        <v>139</v>
      </c>
      <c r="C52" s="18" t="s">
        <v>138</v>
      </c>
      <c r="D52" s="17">
        <v>45644</v>
      </c>
      <c r="E52" s="15">
        <v>2114355</v>
      </c>
      <c r="F52" s="16">
        <v>45765</v>
      </c>
      <c r="G52" s="15"/>
      <c r="H52" s="14">
        <f t="shared" si="2"/>
        <v>2114355</v>
      </c>
      <c r="I52" s="1" t="s">
        <v>2</v>
      </c>
      <c r="J52" s="9"/>
    </row>
    <row r="53" spans="1:11">
      <c r="A53" s="6" t="s">
        <v>5</v>
      </c>
      <c r="B53" s="19" t="s">
        <v>136</v>
      </c>
      <c r="C53" s="18" t="s">
        <v>137</v>
      </c>
      <c r="D53" s="17">
        <v>45628</v>
      </c>
      <c r="E53" s="15">
        <v>4114635</v>
      </c>
      <c r="F53" s="16">
        <v>45749</v>
      </c>
      <c r="G53" s="15"/>
      <c r="H53" s="14">
        <f t="shared" si="2"/>
        <v>4114635</v>
      </c>
      <c r="I53" s="1" t="s">
        <v>2</v>
      </c>
      <c r="J53" s="9"/>
    </row>
    <row r="54" spans="1:11">
      <c r="A54" s="6" t="s">
        <v>5</v>
      </c>
      <c r="B54" s="19" t="s">
        <v>136</v>
      </c>
      <c r="C54" s="18" t="s">
        <v>135</v>
      </c>
      <c r="D54" s="17">
        <v>45657</v>
      </c>
      <c r="E54" s="15">
        <v>4265255</v>
      </c>
      <c r="F54" s="16">
        <v>45777</v>
      </c>
      <c r="G54" s="15"/>
      <c r="H54" s="14">
        <f t="shared" si="2"/>
        <v>4265255</v>
      </c>
      <c r="I54" s="1" t="s">
        <v>2</v>
      </c>
      <c r="J54" s="9"/>
    </row>
    <row r="55" spans="1:11">
      <c r="A55" s="6" t="s">
        <v>5</v>
      </c>
      <c r="B55" s="19" t="s">
        <v>4</v>
      </c>
      <c r="C55" s="18" t="s">
        <v>134</v>
      </c>
      <c r="D55" s="17">
        <v>45688</v>
      </c>
      <c r="E55" s="15">
        <v>4175295</v>
      </c>
      <c r="F55" s="16">
        <v>45828</v>
      </c>
      <c r="G55" s="15"/>
      <c r="H55" s="14">
        <f t="shared" si="2"/>
        <v>4175295</v>
      </c>
      <c r="I55" s="1" t="s">
        <v>2</v>
      </c>
      <c r="J55" s="9"/>
    </row>
    <row r="56" spans="1:11">
      <c r="A56" s="6" t="s">
        <v>107</v>
      </c>
      <c r="B56" s="19" t="s">
        <v>133</v>
      </c>
      <c r="C56" s="18" t="s">
        <v>132</v>
      </c>
      <c r="D56" s="17">
        <v>45713</v>
      </c>
      <c r="E56" s="15">
        <v>3561092.5</v>
      </c>
      <c r="F56" s="16">
        <v>45833</v>
      </c>
      <c r="G56" s="15">
        <v>712218.5</v>
      </c>
      <c r="H56" s="14">
        <f t="shared" si="2"/>
        <v>2848874</v>
      </c>
      <c r="I56" s="1" t="s">
        <v>2</v>
      </c>
      <c r="J56" s="9"/>
    </row>
    <row r="57" spans="1:11">
      <c r="A57" s="6" t="s">
        <v>5</v>
      </c>
      <c r="B57" s="19" t="s">
        <v>4</v>
      </c>
      <c r="C57" s="18" t="s">
        <v>131</v>
      </c>
      <c r="D57" s="17">
        <v>45716</v>
      </c>
      <c r="E57" s="15">
        <v>3852360</v>
      </c>
      <c r="F57" s="16">
        <v>45836</v>
      </c>
      <c r="G57" s="15"/>
      <c r="H57" s="14">
        <f t="shared" si="2"/>
        <v>3852360</v>
      </c>
      <c r="I57" s="1" t="s">
        <v>2</v>
      </c>
      <c r="J57" s="9"/>
    </row>
    <row r="58" spans="1:11" ht="31.5">
      <c r="A58" s="6" t="s">
        <v>84</v>
      </c>
      <c r="B58" s="19" t="s">
        <v>130</v>
      </c>
      <c r="C58" s="18" t="s">
        <v>129</v>
      </c>
      <c r="D58" s="17">
        <v>45699</v>
      </c>
      <c r="E58" s="15">
        <v>423971.43</v>
      </c>
      <c r="F58" s="16">
        <v>45819</v>
      </c>
      <c r="G58" s="15"/>
      <c r="H58" s="14">
        <f t="shared" si="2"/>
        <v>423971.43</v>
      </c>
      <c r="I58" s="1" t="s">
        <v>2</v>
      </c>
      <c r="J58" s="9"/>
    </row>
    <row r="59" spans="1:11">
      <c r="A59" s="6" t="s">
        <v>128</v>
      </c>
      <c r="B59" s="19" t="s">
        <v>87</v>
      </c>
      <c r="C59" s="18" t="s">
        <v>127</v>
      </c>
      <c r="D59" s="17">
        <v>45742</v>
      </c>
      <c r="E59" s="15">
        <v>1298000</v>
      </c>
      <c r="F59" s="16">
        <v>45864</v>
      </c>
      <c r="G59" s="15"/>
      <c r="H59" s="14">
        <f t="shared" si="2"/>
        <v>1298000</v>
      </c>
      <c r="I59" s="1" t="s">
        <v>2</v>
      </c>
      <c r="J59" s="9"/>
    </row>
    <row r="60" spans="1:11">
      <c r="A60" s="6" t="s">
        <v>5</v>
      </c>
      <c r="B60" s="19" t="s">
        <v>126</v>
      </c>
      <c r="C60" s="18" t="s">
        <v>125</v>
      </c>
      <c r="D60" s="17">
        <v>45747</v>
      </c>
      <c r="E60" s="15">
        <v>4369510</v>
      </c>
      <c r="F60" s="16">
        <v>45869</v>
      </c>
      <c r="G60" s="15"/>
      <c r="H60" s="14">
        <f t="shared" si="2"/>
        <v>4369510</v>
      </c>
      <c r="I60" s="1" t="s">
        <v>2</v>
      </c>
      <c r="J60" s="9"/>
    </row>
    <row r="61" spans="1:11">
      <c r="A61" s="6" t="s">
        <v>111</v>
      </c>
      <c r="B61" s="19" t="s">
        <v>109</v>
      </c>
      <c r="C61" s="18" t="s">
        <v>124</v>
      </c>
      <c r="D61" s="17">
        <v>45778</v>
      </c>
      <c r="E61" s="15">
        <v>5738400</v>
      </c>
      <c r="F61" s="16">
        <v>45901</v>
      </c>
      <c r="G61" s="15"/>
      <c r="H61" s="14">
        <f t="shared" si="2"/>
        <v>5738400</v>
      </c>
      <c r="I61" s="1" t="s">
        <v>2</v>
      </c>
      <c r="J61" s="9"/>
    </row>
    <row r="62" spans="1:11">
      <c r="A62" s="33" t="s">
        <v>40</v>
      </c>
      <c r="B62" s="32" t="s">
        <v>109</v>
      </c>
      <c r="C62" s="31" t="s">
        <v>123</v>
      </c>
      <c r="D62" s="30">
        <v>45805</v>
      </c>
      <c r="E62" s="28">
        <v>6608700</v>
      </c>
      <c r="F62" s="29">
        <v>45928</v>
      </c>
      <c r="G62" s="28">
        <v>6608700</v>
      </c>
      <c r="H62" s="27">
        <f t="shared" si="2"/>
        <v>0</v>
      </c>
      <c r="I62" s="26" t="s">
        <v>43</v>
      </c>
      <c r="J62" s="34"/>
      <c r="K62" s="35" t="s">
        <v>122</v>
      </c>
    </row>
    <row r="63" spans="1:11">
      <c r="A63" s="6" t="s">
        <v>5</v>
      </c>
      <c r="B63" s="19" t="s">
        <v>121</v>
      </c>
      <c r="C63" s="18" t="s">
        <v>120</v>
      </c>
      <c r="D63" s="17">
        <v>45777</v>
      </c>
      <c r="E63" s="15">
        <v>4150740</v>
      </c>
      <c r="F63" s="16">
        <v>45899</v>
      </c>
      <c r="G63" s="15"/>
      <c r="H63" s="14">
        <f t="shared" si="2"/>
        <v>4150740</v>
      </c>
      <c r="I63" s="1" t="s">
        <v>2</v>
      </c>
      <c r="J63" s="9"/>
    </row>
    <row r="64" spans="1:11">
      <c r="A64" s="6" t="s">
        <v>111</v>
      </c>
      <c r="B64" s="19" t="s">
        <v>109</v>
      </c>
      <c r="C64" s="18" t="s">
        <v>119</v>
      </c>
      <c r="D64" s="17">
        <v>45786</v>
      </c>
      <c r="E64" s="15">
        <v>5738400</v>
      </c>
      <c r="F64" s="16">
        <v>45909</v>
      </c>
      <c r="G64" s="15"/>
      <c r="H64" s="14">
        <f t="shared" si="2"/>
        <v>5738400</v>
      </c>
      <c r="I64" s="1" t="s">
        <v>2</v>
      </c>
      <c r="J64" s="9"/>
    </row>
    <row r="65" spans="1:11" ht="30">
      <c r="A65" s="33" t="s">
        <v>40</v>
      </c>
      <c r="B65" s="32" t="s">
        <v>109</v>
      </c>
      <c r="C65" s="31" t="s">
        <v>118</v>
      </c>
      <c r="D65" s="30">
        <v>45800</v>
      </c>
      <c r="E65" s="28">
        <v>9768000</v>
      </c>
      <c r="F65" s="29">
        <v>45923</v>
      </c>
      <c r="G65" s="28">
        <v>9768000</v>
      </c>
      <c r="H65" s="27">
        <f t="shared" si="2"/>
        <v>0</v>
      </c>
      <c r="I65" s="26" t="s">
        <v>43</v>
      </c>
      <c r="J65" s="34"/>
      <c r="K65" t="s">
        <v>112</v>
      </c>
    </row>
    <row r="66" spans="1:11">
      <c r="A66" s="6" t="s">
        <v>5</v>
      </c>
      <c r="B66" s="19" t="s">
        <v>4</v>
      </c>
      <c r="C66" s="18" t="s">
        <v>117</v>
      </c>
      <c r="D66" s="17">
        <v>45807</v>
      </c>
      <c r="E66" s="15">
        <v>4312805</v>
      </c>
      <c r="F66" s="16">
        <v>45930</v>
      </c>
      <c r="G66" s="15"/>
      <c r="H66" s="14">
        <f t="shared" si="2"/>
        <v>4312805</v>
      </c>
      <c r="I66" s="1" t="s">
        <v>2</v>
      </c>
      <c r="J66" s="9"/>
    </row>
    <row r="67" spans="1:11" ht="15" customHeight="1">
      <c r="A67" s="6" t="s">
        <v>116</v>
      </c>
      <c r="B67" s="19" t="s">
        <v>115</v>
      </c>
      <c r="C67" s="18" t="s">
        <v>114</v>
      </c>
      <c r="D67" s="17">
        <v>45804</v>
      </c>
      <c r="E67" s="15">
        <v>340667.83</v>
      </c>
      <c r="F67" s="16">
        <v>45927</v>
      </c>
      <c r="G67" s="15"/>
      <c r="H67" s="14">
        <f t="shared" si="2"/>
        <v>340667.83</v>
      </c>
      <c r="I67" s="1" t="s">
        <v>2</v>
      </c>
      <c r="J67" s="9"/>
    </row>
    <row r="68" spans="1:11" ht="15" customHeight="1">
      <c r="A68" s="33" t="s">
        <v>40</v>
      </c>
      <c r="B68" s="32" t="s">
        <v>109</v>
      </c>
      <c r="C68" s="31" t="s">
        <v>113</v>
      </c>
      <c r="D68" s="30">
        <v>45812</v>
      </c>
      <c r="E68" s="28">
        <v>8607600</v>
      </c>
      <c r="F68" s="29">
        <v>45934</v>
      </c>
      <c r="G68" s="28">
        <v>8607600</v>
      </c>
      <c r="H68" s="27">
        <f t="shared" si="2"/>
        <v>0</v>
      </c>
      <c r="I68" s="26" t="s">
        <v>43</v>
      </c>
      <c r="J68" s="25">
        <v>45839</v>
      </c>
      <c r="K68" t="s">
        <v>112</v>
      </c>
    </row>
    <row r="69" spans="1:11" ht="15" customHeight="1">
      <c r="A69" s="6" t="s">
        <v>111</v>
      </c>
      <c r="B69" s="19" t="s">
        <v>109</v>
      </c>
      <c r="C69" s="18" t="s">
        <v>110</v>
      </c>
      <c r="D69" s="17">
        <v>45826</v>
      </c>
      <c r="E69" s="15">
        <v>3739500</v>
      </c>
      <c r="F69" s="16">
        <v>45948</v>
      </c>
      <c r="G69" s="15"/>
      <c r="H69" s="14">
        <f t="shared" si="2"/>
        <v>3739500</v>
      </c>
      <c r="I69" s="1" t="s">
        <v>2</v>
      </c>
      <c r="J69" s="13">
        <v>45852</v>
      </c>
    </row>
    <row r="70" spans="1:11" ht="15" customHeight="1">
      <c r="A70" s="6" t="s">
        <v>40</v>
      </c>
      <c r="B70" s="19" t="s">
        <v>109</v>
      </c>
      <c r="C70" s="18" t="s">
        <v>108</v>
      </c>
      <c r="D70" s="17">
        <v>45818</v>
      </c>
      <c r="E70" s="15">
        <v>6318600</v>
      </c>
      <c r="F70" s="16">
        <v>45940</v>
      </c>
      <c r="G70" s="15"/>
      <c r="H70" s="14">
        <f t="shared" si="2"/>
        <v>6318600</v>
      </c>
      <c r="I70" s="1" t="s">
        <v>2</v>
      </c>
      <c r="J70" s="13">
        <v>45856</v>
      </c>
    </row>
    <row r="71" spans="1:11" ht="15" customHeight="1">
      <c r="A71" s="33" t="s">
        <v>107</v>
      </c>
      <c r="B71" s="32" t="s">
        <v>106</v>
      </c>
      <c r="C71" s="31" t="s">
        <v>105</v>
      </c>
      <c r="D71" s="30">
        <v>45842</v>
      </c>
      <c r="E71" s="28">
        <v>4026750</v>
      </c>
      <c r="F71" s="29">
        <v>45965</v>
      </c>
      <c r="G71" s="28">
        <v>4026750</v>
      </c>
      <c r="H71" s="27">
        <f t="shared" si="2"/>
        <v>0</v>
      </c>
      <c r="I71" s="26" t="s">
        <v>43</v>
      </c>
      <c r="J71" s="25">
        <v>45859</v>
      </c>
      <c r="K71" t="s">
        <v>104</v>
      </c>
    </row>
    <row r="72" spans="1:11" ht="15" customHeight="1">
      <c r="A72" s="6" t="s">
        <v>102</v>
      </c>
      <c r="B72" s="19" t="s">
        <v>7</v>
      </c>
      <c r="C72" s="18" t="s">
        <v>103</v>
      </c>
      <c r="D72" s="17">
        <v>45811</v>
      </c>
      <c r="E72" s="15">
        <v>1699200</v>
      </c>
      <c r="F72" s="16">
        <v>45808</v>
      </c>
      <c r="G72" s="15"/>
      <c r="H72" s="14">
        <f t="shared" si="2"/>
        <v>1699200</v>
      </c>
      <c r="I72" s="1" t="s">
        <v>2</v>
      </c>
      <c r="J72" s="13">
        <v>45846</v>
      </c>
    </row>
    <row r="73" spans="1:11" ht="15" customHeight="1">
      <c r="A73" s="6" t="s">
        <v>102</v>
      </c>
      <c r="B73" s="19" t="s">
        <v>7</v>
      </c>
      <c r="C73" s="18" t="s">
        <v>101</v>
      </c>
      <c r="D73" s="17">
        <v>45811</v>
      </c>
      <c r="E73" s="15">
        <v>1132800</v>
      </c>
      <c r="F73" s="16">
        <v>45808</v>
      </c>
      <c r="G73" s="15"/>
      <c r="H73" s="14">
        <f t="shared" si="2"/>
        <v>1132800</v>
      </c>
      <c r="I73" s="1" t="s">
        <v>100</v>
      </c>
      <c r="J73" s="13">
        <v>45846</v>
      </c>
    </row>
    <row r="74" spans="1:11" ht="15" customHeight="1">
      <c r="A74" s="6" t="s">
        <v>99</v>
      </c>
      <c r="B74" s="19" t="s">
        <v>7</v>
      </c>
      <c r="C74" s="18" t="s">
        <v>98</v>
      </c>
      <c r="D74" s="17">
        <v>45839</v>
      </c>
      <c r="E74" s="15">
        <v>71980</v>
      </c>
      <c r="F74" s="16">
        <v>45962</v>
      </c>
      <c r="G74" s="15"/>
      <c r="H74" s="14">
        <f t="shared" si="2"/>
        <v>71980</v>
      </c>
      <c r="I74" s="1" t="s">
        <v>2</v>
      </c>
      <c r="J74" s="13">
        <v>45846</v>
      </c>
    </row>
    <row r="75" spans="1:11" ht="15" customHeight="1">
      <c r="A75" s="33" t="s">
        <v>97</v>
      </c>
      <c r="B75" s="32" t="s">
        <v>7</v>
      </c>
      <c r="C75" s="31" t="s">
        <v>96</v>
      </c>
      <c r="D75" s="30">
        <v>45839</v>
      </c>
      <c r="E75" s="28">
        <v>87320</v>
      </c>
      <c r="F75" s="29">
        <v>45962</v>
      </c>
      <c r="G75" s="28">
        <v>87320</v>
      </c>
      <c r="H75" s="27">
        <f t="shared" ref="H75:H106" si="3">+E75-G75</f>
        <v>0</v>
      </c>
      <c r="I75" s="26" t="s">
        <v>43</v>
      </c>
      <c r="J75" s="25">
        <v>45869</v>
      </c>
      <c r="K75" t="s">
        <v>95</v>
      </c>
    </row>
    <row r="76" spans="1:11" ht="15" customHeight="1">
      <c r="A76" s="33" t="s">
        <v>84</v>
      </c>
      <c r="B76" s="32" t="s">
        <v>7</v>
      </c>
      <c r="C76" s="31" t="s">
        <v>94</v>
      </c>
      <c r="D76" s="30">
        <v>45839</v>
      </c>
      <c r="E76" s="28">
        <v>116464.44</v>
      </c>
      <c r="F76" s="29">
        <v>45962</v>
      </c>
      <c r="G76" s="28">
        <v>116464.44</v>
      </c>
      <c r="H76" s="27">
        <f t="shared" si="3"/>
        <v>0</v>
      </c>
      <c r="I76" s="26" t="s">
        <v>43</v>
      </c>
      <c r="J76" s="25">
        <v>45869</v>
      </c>
      <c r="K76" t="s">
        <v>93</v>
      </c>
    </row>
    <row r="77" spans="1:11" ht="15" customHeight="1">
      <c r="A77" s="33" t="s">
        <v>92</v>
      </c>
      <c r="B77" s="32" t="s">
        <v>91</v>
      </c>
      <c r="C77" s="31" t="s">
        <v>90</v>
      </c>
      <c r="D77" s="30">
        <v>45854</v>
      </c>
      <c r="E77" s="28">
        <v>860220</v>
      </c>
      <c r="F77" s="29">
        <v>45977</v>
      </c>
      <c r="G77" s="28">
        <v>860220</v>
      </c>
      <c r="H77" s="27">
        <f t="shared" si="3"/>
        <v>0</v>
      </c>
      <c r="I77" s="26" t="s">
        <v>43</v>
      </c>
      <c r="J77" s="25">
        <v>45875</v>
      </c>
      <c r="K77" t="s">
        <v>89</v>
      </c>
    </row>
    <row r="78" spans="1:11" ht="15" customHeight="1">
      <c r="A78" s="33" t="s">
        <v>88</v>
      </c>
      <c r="B78" s="32" t="s">
        <v>87</v>
      </c>
      <c r="C78" s="31" t="s">
        <v>86</v>
      </c>
      <c r="D78" s="30">
        <v>45860</v>
      </c>
      <c r="E78" s="28">
        <v>58650</v>
      </c>
      <c r="F78" s="29">
        <v>45983</v>
      </c>
      <c r="G78" s="28">
        <v>58650</v>
      </c>
      <c r="H78" s="27">
        <f t="shared" si="3"/>
        <v>0</v>
      </c>
      <c r="I78" s="26" t="s">
        <v>43</v>
      </c>
      <c r="J78" s="25">
        <v>45875</v>
      </c>
      <c r="K78" t="s">
        <v>85</v>
      </c>
    </row>
    <row r="79" spans="1:11" ht="15" customHeight="1">
      <c r="A79" s="33" t="s">
        <v>84</v>
      </c>
      <c r="B79" s="32" t="s">
        <v>83</v>
      </c>
      <c r="C79" s="31" t="s">
        <v>82</v>
      </c>
      <c r="D79" s="30">
        <v>45848</v>
      </c>
      <c r="E79" s="28">
        <v>129438.09</v>
      </c>
      <c r="F79" s="29">
        <v>45971</v>
      </c>
      <c r="G79" s="28">
        <v>129438.09</v>
      </c>
      <c r="H79" s="27">
        <f t="shared" si="3"/>
        <v>0</v>
      </c>
      <c r="I79" s="26" t="s">
        <v>43</v>
      </c>
      <c r="J79" s="25">
        <v>45875</v>
      </c>
      <c r="K79" t="s">
        <v>81</v>
      </c>
    </row>
    <row r="80" spans="1:11" ht="15" customHeight="1">
      <c r="A80" s="33" t="s">
        <v>80</v>
      </c>
      <c r="B80" s="32" t="s">
        <v>79</v>
      </c>
      <c r="C80" s="31" t="s">
        <v>78</v>
      </c>
      <c r="D80" s="30">
        <v>45769</v>
      </c>
      <c r="E80" s="28">
        <v>915751.65</v>
      </c>
      <c r="F80" s="29">
        <v>45971</v>
      </c>
      <c r="G80" s="28">
        <v>915751.65</v>
      </c>
      <c r="H80" s="27">
        <f t="shared" si="3"/>
        <v>0</v>
      </c>
      <c r="I80" s="26" t="s">
        <v>43</v>
      </c>
      <c r="J80" s="25">
        <v>45875</v>
      </c>
      <c r="K80" t="s">
        <v>77</v>
      </c>
    </row>
    <row r="81" spans="1:11" ht="15" customHeight="1">
      <c r="A81" s="33" t="s">
        <v>76</v>
      </c>
      <c r="B81" s="32" t="s">
        <v>7</v>
      </c>
      <c r="C81" s="31" t="s">
        <v>75</v>
      </c>
      <c r="D81" s="30">
        <v>45866</v>
      </c>
      <c r="E81" s="28">
        <v>29500</v>
      </c>
      <c r="F81" s="29">
        <v>45989</v>
      </c>
      <c r="G81" s="28">
        <v>29500</v>
      </c>
      <c r="H81" s="27">
        <f t="shared" si="3"/>
        <v>0</v>
      </c>
      <c r="I81" s="26" t="s">
        <v>43</v>
      </c>
      <c r="J81" s="25">
        <v>45873</v>
      </c>
      <c r="K81" t="s">
        <v>74</v>
      </c>
    </row>
    <row r="82" spans="1:11" ht="15" customHeight="1">
      <c r="A82" s="33" t="s">
        <v>73</v>
      </c>
      <c r="B82" s="32" t="s">
        <v>7</v>
      </c>
      <c r="C82" s="31" t="s">
        <v>72</v>
      </c>
      <c r="D82" s="30">
        <v>45855</v>
      </c>
      <c r="E82" s="28">
        <v>59000</v>
      </c>
      <c r="F82" s="29">
        <v>45989</v>
      </c>
      <c r="G82" s="28">
        <v>59000</v>
      </c>
      <c r="H82" s="27">
        <f t="shared" si="3"/>
        <v>0</v>
      </c>
      <c r="I82" s="26" t="s">
        <v>2</v>
      </c>
      <c r="J82" s="25">
        <v>45873</v>
      </c>
      <c r="K82" t="s">
        <v>71</v>
      </c>
    </row>
    <row r="83" spans="1:11" ht="15" customHeight="1">
      <c r="A83" s="33" t="s">
        <v>70</v>
      </c>
      <c r="B83" s="32" t="s">
        <v>7</v>
      </c>
      <c r="C83" s="31" t="s">
        <v>69</v>
      </c>
      <c r="D83" s="30">
        <v>45868</v>
      </c>
      <c r="E83" s="28">
        <v>94400</v>
      </c>
      <c r="F83" s="29">
        <v>45991</v>
      </c>
      <c r="G83" s="28">
        <v>94400</v>
      </c>
      <c r="H83" s="27">
        <f t="shared" si="3"/>
        <v>0</v>
      </c>
      <c r="I83" s="26" t="s">
        <v>43</v>
      </c>
      <c r="J83" s="25">
        <v>45873</v>
      </c>
      <c r="K83" t="s">
        <v>68</v>
      </c>
    </row>
    <row r="84" spans="1:11" ht="15" customHeight="1">
      <c r="A84" s="6" t="s">
        <v>5</v>
      </c>
      <c r="B84" s="19" t="s">
        <v>4</v>
      </c>
      <c r="C84" s="18" t="s">
        <v>67</v>
      </c>
      <c r="D84" s="17">
        <v>45838</v>
      </c>
      <c r="E84" s="15">
        <v>4159405</v>
      </c>
      <c r="F84" s="16">
        <v>45960</v>
      </c>
      <c r="G84" s="15"/>
      <c r="H84" s="14">
        <f t="shared" si="3"/>
        <v>4159405</v>
      </c>
      <c r="I84" s="1" t="s">
        <v>2</v>
      </c>
      <c r="J84" s="13">
        <v>45874</v>
      </c>
    </row>
    <row r="85" spans="1:11" ht="15" customHeight="1">
      <c r="A85" s="33" t="s">
        <v>66</v>
      </c>
      <c r="B85" s="32" t="s">
        <v>65</v>
      </c>
      <c r="C85" s="31" t="s">
        <v>64</v>
      </c>
      <c r="D85" s="30">
        <v>45855</v>
      </c>
      <c r="E85" s="28">
        <v>44156</v>
      </c>
      <c r="F85" s="29">
        <v>45978</v>
      </c>
      <c r="G85" s="28">
        <v>44156</v>
      </c>
      <c r="H85" s="27">
        <f t="shared" si="3"/>
        <v>0</v>
      </c>
      <c r="I85" s="26" t="s">
        <v>43</v>
      </c>
      <c r="J85" s="25">
        <v>45874</v>
      </c>
      <c r="K85" t="s">
        <v>63</v>
      </c>
    </row>
    <row r="86" spans="1:11" ht="15" customHeight="1">
      <c r="A86" s="33" t="s">
        <v>25</v>
      </c>
      <c r="B86" s="32" t="s">
        <v>24</v>
      </c>
      <c r="C86" s="31" t="s">
        <v>62</v>
      </c>
      <c r="D86" s="30">
        <v>45849</v>
      </c>
      <c r="E86" s="28">
        <v>734380.62</v>
      </c>
      <c r="F86" s="29">
        <v>45972</v>
      </c>
      <c r="G86" s="28">
        <v>734380.62</v>
      </c>
      <c r="H86" s="27">
        <f t="shared" si="3"/>
        <v>0</v>
      </c>
      <c r="I86" s="26" t="s">
        <v>43</v>
      </c>
      <c r="J86" s="25">
        <v>45874</v>
      </c>
      <c r="K86" t="s">
        <v>61</v>
      </c>
    </row>
    <row r="87" spans="1:11" ht="15" customHeight="1">
      <c r="A87" s="6" t="s">
        <v>60</v>
      </c>
      <c r="B87" s="19" t="s">
        <v>24</v>
      </c>
      <c r="C87" s="18" t="s">
        <v>59</v>
      </c>
      <c r="D87" s="17">
        <v>45812</v>
      </c>
      <c r="E87" s="15">
        <v>16068650</v>
      </c>
      <c r="F87" s="16">
        <v>45934</v>
      </c>
      <c r="G87" s="15"/>
      <c r="H87" s="14">
        <f t="shared" si="3"/>
        <v>16068650</v>
      </c>
      <c r="I87" s="1" t="s">
        <v>2</v>
      </c>
      <c r="J87" s="13">
        <v>45877</v>
      </c>
    </row>
    <row r="88" spans="1:11" ht="15" customHeight="1">
      <c r="A88" s="33" t="s">
        <v>58</v>
      </c>
      <c r="B88" s="32" t="s">
        <v>57</v>
      </c>
      <c r="C88" s="31" t="s">
        <v>56</v>
      </c>
      <c r="D88" s="30">
        <v>45635</v>
      </c>
      <c r="E88" s="28">
        <v>5275036.5999999996</v>
      </c>
      <c r="F88" s="29">
        <v>46121</v>
      </c>
      <c r="G88" s="28">
        <v>5275036.5999999996</v>
      </c>
      <c r="H88" s="27">
        <f t="shared" si="3"/>
        <v>0</v>
      </c>
      <c r="I88" s="26" t="s">
        <v>43</v>
      </c>
      <c r="J88" s="25">
        <v>45877</v>
      </c>
      <c r="K88" t="s">
        <v>55</v>
      </c>
    </row>
    <row r="89" spans="1:11" ht="15" customHeight="1">
      <c r="A89" s="33" t="s">
        <v>54</v>
      </c>
      <c r="B89" s="32" t="s">
        <v>53</v>
      </c>
      <c r="C89" s="31" t="s">
        <v>52</v>
      </c>
      <c r="D89" s="30">
        <v>45853</v>
      </c>
      <c r="E89" s="28">
        <v>88264</v>
      </c>
      <c r="F89" s="29">
        <v>45976</v>
      </c>
      <c r="G89" s="28">
        <v>88264</v>
      </c>
      <c r="H89" s="27">
        <f t="shared" si="3"/>
        <v>0</v>
      </c>
      <c r="I89" s="26" t="s">
        <v>43</v>
      </c>
      <c r="J89" s="25">
        <v>45875</v>
      </c>
      <c r="K89" t="s">
        <v>51</v>
      </c>
    </row>
    <row r="90" spans="1:11" ht="15" customHeight="1">
      <c r="A90" s="33" t="s">
        <v>50</v>
      </c>
      <c r="B90" s="32" t="s">
        <v>49</v>
      </c>
      <c r="C90" s="31" t="s">
        <v>48</v>
      </c>
      <c r="D90" s="30">
        <v>45855</v>
      </c>
      <c r="E90" s="28">
        <v>875680.36</v>
      </c>
      <c r="F90" s="29">
        <v>45978</v>
      </c>
      <c r="G90" s="28">
        <v>875680.36</v>
      </c>
      <c r="H90" s="27">
        <f t="shared" si="3"/>
        <v>0</v>
      </c>
      <c r="I90" s="26" t="s">
        <v>43</v>
      </c>
      <c r="J90" s="25">
        <v>45876</v>
      </c>
      <c r="K90" t="s">
        <v>47</v>
      </c>
    </row>
    <row r="91" spans="1:11" ht="15" customHeight="1">
      <c r="A91" s="33" t="s">
        <v>46</v>
      </c>
      <c r="B91" s="32" t="s">
        <v>45</v>
      </c>
      <c r="C91" s="31" t="s">
        <v>44</v>
      </c>
      <c r="D91" s="30">
        <v>45818</v>
      </c>
      <c r="E91" s="28">
        <v>1098344</v>
      </c>
      <c r="F91" s="29">
        <v>45940</v>
      </c>
      <c r="G91" s="28">
        <v>1098344</v>
      </c>
      <c r="H91" s="27">
        <f t="shared" si="3"/>
        <v>0</v>
      </c>
      <c r="I91" s="26" t="s">
        <v>43</v>
      </c>
      <c r="J91" s="25">
        <v>45876</v>
      </c>
      <c r="K91" t="s">
        <v>42</v>
      </c>
    </row>
    <row r="92" spans="1:11" ht="15" customHeight="1">
      <c r="A92" s="6" t="s">
        <v>40</v>
      </c>
      <c r="B92" s="19" t="s">
        <v>39</v>
      </c>
      <c r="C92" s="18" t="s">
        <v>41</v>
      </c>
      <c r="D92" s="17">
        <v>45869</v>
      </c>
      <c r="E92" s="15">
        <v>9187800</v>
      </c>
      <c r="F92" s="16">
        <v>45991</v>
      </c>
      <c r="G92" s="15"/>
      <c r="H92" s="14">
        <f t="shared" si="3"/>
        <v>9187800</v>
      </c>
      <c r="I92" s="1" t="s">
        <v>2</v>
      </c>
      <c r="J92" s="13">
        <v>45875</v>
      </c>
    </row>
    <row r="93" spans="1:11" ht="15" customHeight="1">
      <c r="A93" s="6" t="s">
        <v>40</v>
      </c>
      <c r="B93" s="19" t="s">
        <v>39</v>
      </c>
      <c r="C93" s="18" t="s">
        <v>38</v>
      </c>
      <c r="D93" s="17">
        <v>45876</v>
      </c>
      <c r="E93" s="15">
        <v>25753260</v>
      </c>
      <c r="F93" s="16">
        <v>45998</v>
      </c>
      <c r="G93" s="15"/>
      <c r="H93" s="14">
        <f t="shared" si="3"/>
        <v>25753260</v>
      </c>
      <c r="I93" s="1" t="s">
        <v>2</v>
      </c>
      <c r="J93" s="13">
        <v>45890</v>
      </c>
    </row>
    <row r="94" spans="1:11" ht="15" customHeight="1">
      <c r="A94" s="6" t="s">
        <v>37</v>
      </c>
      <c r="B94" s="19" t="s">
        <v>36</v>
      </c>
      <c r="C94" s="18" t="s">
        <v>35</v>
      </c>
      <c r="D94" s="17">
        <v>45868</v>
      </c>
      <c r="E94" s="15">
        <v>1786992</v>
      </c>
      <c r="F94" s="16">
        <v>45991</v>
      </c>
      <c r="G94" s="15"/>
      <c r="H94" s="14">
        <f t="shared" si="3"/>
        <v>1786992</v>
      </c>
      <c r="I94" s="1" t="s">
        <v>2</v>
      </c>
      <c r="J94" s="13">
        <v>45890</v>
      </c>
    </row>
    <row r="95" spans="1:11" ht="15" customHeight="1">
      <c r="A95" s="6" t="s">
        <v>34</v>
      </c>
      <c r="B95" s="19" t="s">
        <v>33</v>
      </c>
      <c r="C95" s="18" t="s">
        <v>32</v>
      </c>
      <c r="D95" s="17">
        <v>45825</v>
      </c>
      <c r="E95" s="15">
        <v>1618865.93</v>
      </c>
      <c r="F95" s="16">
        <v>45947</v>
      </c>
      <c r="G95" s="15"/>
      <c r="H95" s="14">
        <f t="shared" si="3"/>
        <v>1618865.93</v>
      </c>
      <c r="I95" s="1" t="s">
        <v>2</v>
      </c>
      <c r="J95" s="13">
        <v>45890</v>
      </c>
    </row>
    <row r="96" spans="1:11" ht="15" customHeight="1">
      <c r="A96" s="6" t="s">
        <v>31</v>
      </c>
      <c r="B96" s="19" t="s">
        <v>30</v>
      </c>
      <c r="C96" s="18" t="s">
        <v>29</v>
      </c>
      <c r="D96" s="17">
        <v>45867</v>
      </c>
      <c r="E96" s="15">
        <v>38940</v>
      </c>
      <c r="F96" s="16">
        <v>45990</v>
      </c>
      <c r="G96" s="15"/>
      <c r="H96" s="14">
        <f t="shared" si="3"/>
        <v>38940</v>
      </c>
      <c r="I96" s="1" t="s">
        <v>2</v>
      </c>
      <c r="J96" s="13">
        <v>45890</v>
      </c>
    </row>
    <row r="97" spans="1:10" ht="15" customHeight="1">
      <c r="A97" s="6" t="s">
        <v>25</v>
      </c>
      <c r="B97" s="19" t="s">
        <v>24</v>
      </c>
      <c r="C97" s="18" t="s">
        <v>28</v>
      </c>
      <c r="D97" s="17">
        <v>45875</v>
      </c>
      <c r="E97" s="15">
        <v>798601.34</v>
      </c>
      <c r="F97" s="16">
        <v>45997</v>
      </c>
      <c r="G97" s="15"/>
      <c r="H97" s="14">
        <f t="shared" si="3"/>
        <v>798601.34</v>
      </c>
      <c r="I97" s="1" t="s">
        <v>2</v>
      </c>
      <c r="J97" s="13">
        <v>45890</v>
      </c>
    </row>
    <row r="98" spans="1:10" ht="15" customHeight="1">
      <c r="A98" s="6" t="s">
        <v>27</v>
      </c>
      <c r="B98" s="19" t="s">
        <v>21</v>
      </c>
      <c r="C98" s="18" t="s">
        <v>26</v>
      </c>
      <c r="D98" s="17">
        <v>45848</v>
      </c>
      <c r="E98" s="15">
        <v>89291.24</v>
      </c>
      <c r="F98" s="16">
        <v>45971</v>
      </c>
      <c r="G98" s="15"/>
      <c r="H98" s="14">
        <f t="shared" si="3"/>
        <v>89291.24</v>
      </c>
      <c r="I98" s="1" t="s">
        <v>2</v>
      </c>
      <c r="J98" s="13">
        <v>45890</v>
      </c>
    </row>
    <row r="99" spans="1:10" ht="15" customHeight="1">
      <c r="A99" s="6" t="s">
        <v>25</v>
      </c>
      <c r="B99" s="19" t="s">
        <v>24</v>
      </c>
      <c r="C99" s="18" t="s">
        <v>23</v>
      </c>
      <c r="D99" s="17">
        <v>45875</v>
      </c>
      <c r="E99" s="15">
        <v>242390.88</v>
      </c>
      <c r="F99" s="16">
        <v>45997</v>
      </c>
      <c r="G99" s="15"/>
      <c r="H99" s="14">
        <f t="shared" si="3"/>
        <v>242390.88</v>
      </c>
      <c r="I99" s="1" t="s">
        <v>2</v>
      </c>
      <c r="J99" s="13">
        <v>45890</v>
      </c>
    </row>
    <row r="100" spans="1:10" ht="15" customHeight="1">
      <c r="A100" s="6" t="s">
        <v>22</v>
      </c>
      <c r="B100" s="19" t="s">
        <v>21</v>
      </c>
      <c r="C100" s="18" t="s">
        <v>20</v>
      </c>
      <c r="D100" s="17">
        <v>45848</v>
      </c>
      <c r="E100" s="15">
        <v>438903.86</v>
      </c>
      <c r="F100" s="16">
        <v>45997</v>
      </c>
      <c r="G100" s="15"/>
      <c r="H100" s="14">
        <f t="shared" si="3"/>
        <v>438903.86</v>
      </c>
      <c r="I100" s="1" t="s">
        <v>2</v>
      </c>
      <c r="J100" s="13">
        <v>45889</v>
      </c>
    </row>
    <row r="101" spans="1:10" ht="15" customHeight="1">
      <c r="A101" s="6" t="s">
        <v>19</v>
      </c>
      <c r="B101" s="19" t="s">
        <v>7</v>
      </c>
      <c r="C101" s="18" t="s">
        <v>18</v>
      </c>
      <c r="D101" s="17">
        <v>45874</v>
      </c>
      <c r="E101" s="15">
        <v>59000</v>
      </c>
      <c r="F101" s="16">
        <v>45996</v>
      </c>
      <c r="G101" s="15"/>
      <c r="H101" s="14">
        <f t="shared" si="3"/>
        <v>59000</v>
      </c>
      <c r="I101" s="1" t="s">
        <v>2</v>
      </c>
      <c r="J101" s="13">
        <v>45889</v>
      </c>
    </row>
    <row r="102" spans="1:10" ht="15" customHeight="1">
      <c r="A102" s="6" t="s">
        <v>17</v>
      </c>
      <c r="B102" s="19" t="s">
        <v>7</v>
      </c>
      <c r="C102" s="18" t="s">
        <v>16</v>
      </c>
      <c r="D102" s="17">
        <v>45853</v>
      </c>
      <c r="E102" s="15">
        <v>59000</v>
      </c>
      <c r="F102" s="16">
        <v>45976</v>
      </c>
      <c r="G102" s="15"/>
      <c r="H102" s="14">
        <f t="shared" si="3"/>
        <v>59000</v>
      </c>
      <c r="I102" s="1" t="s">
        <v>2</v>
      </c>
      <c r="J102" s="13">
        <v>45889</v>
      </c>
    </row>
    <row r="103" spans="1:10" ht="15" customHeight="1">
      <c r="A103" s="6" t="s">
        <v>15</v>
      </c>
      <c r="B103" s="19" t="s">
        <v>14</v>
      </c>
      <c r="C103" s="18" t="s">
        <v>13</v>
      </c>
      <c r="D103" s="17">
        <v>45874</v>
      </c>
      <c r="E103" s="15">
        <v>941155.83999999997</v>
      </c>
      <c r="F103" s="16">
        <v>46006</v>
      </c>
      <c r="G103" s="15"/>
      <c r="H103" s="14">
        <f t="shared" si="3"/>
        <v>941155.83999999997</v>
      </c>
      <c r="I103" s="1" t="s">
        <v>2</v>
      </c>
      <c r="J103" s="13">
        <v>45889</v>
      </c>
    </row>
    <row r="104" spans="1:10" ht="15" customHeight="1">
      <c r="A104" s="6" t="s">
        <v>12</v>
      </c>
      <c r="B104" s="19" t="s">
        <v>7</v>
      </c>
      <c r="C104" s="18" t="s">
        <v>11</v>
      </c>
      <c r="D104" s="17">
        <v>45874</v>
      </c>
      <c r="E104" s="15">
        <v>88500</v>
      </c>
      <c r="F104" s="16">
        <v>46006</v>
      </c>
      <c r="G104" s="15"/>
      <c r="H104" s="14">
        <f t="shared" si="3"/>
        <v>88500</v>
      </c>
      <c r="I104" s="1" t="s">
        <v>2</v>
      </c>
      <c r="J104" s="13">
        <v>45888</v>
      </c>
    </row>
    <row r="105" spans="1:10" ht="15" customHeight="1">
      <c r="A105" s="6" t="s">
        <v>10</v>
      </c>
      <c r="B105" s="19" t="s">
        <v>7</v>
      </c>
      <c r="C105" s="18" t="s">
        <v>9</v>
      </c>
      <c r="D105" s="17">
        <v>45846</v>
      </c>
      <c r="E105" s="15">
        <v>88500</v>
      </c>
      <c r="F105" s="16">
        <v>46006</v>
      </c>
      <c r="G105" s="15"/>
      <c r="H105" s="14">
        <f t="shared" si="3"/>
        <v>88500</v>
      </c>
      <c r="I105" s="1" t="s">
        <v>2</v>
      </c>
      <c r="J105" s="13">
        <v>45887</v>
      </c>
    </row>
    <row r="106" spans="1:10" ht="15" customHeight="1">
      <c r="A106" s="6" t="s">
        <v>8</v>
      </c>
      <c r="B106" s="19" t="s">
        <v>7</v>
      </c>
      <c r="C106" s="18" t="s">
        <v>6</v>
      </c>
      <c r="D106" s="17">
        <v>45876</v>
      </c>
      <c r="E106" s="15">
        <v>59000</v>
      </c>
      <c r="F106" s="16">
        <v>45998</v>
      </c>
      <c r="G106" s="15"/>
      <c r="H106" s="14">
        <f t="shared" si="3"/>
        <v>59000</v>
      </c>
      <c r="I106" s="1" t="s">
        <v>2</v>
      </c>
      <c r="J106" s="13">
        <v>45897</v>
      </c>
    </row>
    <row r="107" spans="1:10" ht="15" customHeight="1">
      <c r="A107" s="6" t="s">
        <v>8</v>
      </c>
      <c r="B107" s="19" t="s">
        <v>7</v>
      </c>
      <c r="C107" s="18" t="s">
        <v>6</v>
      </c>
      <c r="D107" s="17">
        <v>45876</v>
      </c>
      <c r="E107" s="15">
        <v>59000</v>
      </c>
      <c r="F107" s="16">
        <v>45998</v>
      </c>
      <c r="G107" s="15"/>
      <c r="H107" s="14">
        <f t="shared" ref="H107:H108" si="4">+E107-G107</f>
        <v>59000</v>
      </c>
      <c r="I107" s="1" t="s">
        <v>2</v>
      </c>
      <c r="J107" s="13">
        <v>45897</v>
      </c>
    </row>
    <row r="108" spans="1:10" ht="15" customHeight="1">
      <c r="A108" s="6" t="s">
        <v>5</v>
      </c>
      <c r="B108" s="19" t="s">
        <v>4</v>
      </c>
      <c r="C108" s="18" t="s">
        <v>3</v>
      </c>
      <c r="D108" s="17">
        <v>45869</v>
      </c>
      <c r="E108" s="15">
        <v>4237145</v>
      </c>
      <c r="F108" s="16">
        <v>45960</v>
      </c>
      <c r="G108" s="15"/>
      <c r="H108" s="14">
        <f t="shared" si="4"/>
        <v>4237145</v>
      </c>
      <c r="I108" s="1" t="s">
        <v>2</v>
      </c>
      <c r="J108" s="13">
        <v>45898</v>
      </c>
    </row>
    <row r="109" spans="1:10" ht="15" customHeight="1" thickBot="1">
      <c r="B109" s="19"/>
      <c r="C109" s="24" t="s">
        <v>1</v>
      </c>
      <c r="D109" s="23"/>
      <c r="E109" s="21">
        <f>SUM(E10:E108)</f>
        <v>332361579.54000002</v>
      </c>
      <c r="F109" s="22"/>
      <c r="G109" s="21">
        <f>SUM(G10:G108)</f>
        <v>59852331.329999998</v>
      </c>
      <c r="H109" s="20">
        <f>SUM(H10:H108)</f>
        <v>272509248.21000004</v>
      </c>
      <c r="J109" s="13"/>
    </row>
    <row r="110" spans="1:10" ht="15" customHeight="1" thickTop="1">
      <c r="B110" s="19"/>
      <c r="C110" s="18"/>
      <c r="D110" s="17"/>
      <c r="E110" s="15"/>
      <c r="F110" s="16"/>
      <c r="G110" s="15"/>
      <c r="H110" s="14"/>
      <c r="J110" s="13"/>
    </row>
    <row r="111" spans="1:10" ht="15" customHeight="1">
      <c r="B111" s="19"/>
      <c r="C111" s="18"/>
      <c r="D111" s="17"/>
      <c r="E111" s="15"/>
      <c r="F111" s="16"/>
      <c r="G111" s="15"/>
      <c r="H111" s="14"/>
      <c r="J111" s="13"/>
    </row>
    <row r="112" spans="1:10" ht="15" customHeight="1">
      <c r="B112" s="19"/>
      <c r="C112" s="18"/>
      <c r="D112" s="17"/>
      <c r="E112" s="15"/>
      <c r="F112" s="16"/>
      <c r="G112" s="15"/>
      <c r="H112" s="14"/>
      <c r="J112" s="13"/>
    </row>
    <row r="113" spans="2:10" ht="15" customHeight="1">
      <c r="B113" s="19"/>
      <c r="C113" s="18"/>
      <c r="D113" s="17"/>
      <c r="E113" s="15"/>
      <c r="F113" s="16"/>
      <c r="G113" s="15"/>
      <c r="H113" s="14"/>
      <c r="J113" s="13"/>
    </row>
    <row r="114" spans="2:10" ht="15" customHeight="1">
      <c r="B114" s="19"/>
      <c r="C114" s="18"/>
      <c r="D114" s="17"/>
      <c r="E114" s="15"/>
      <c r="F114" s="16"/>
      <c r="G114" s="15"/>
      <c r="H114" s="14"/>
      <c r="J114" s="13"/>
    </row>
    <row r="115" spans="2:10" ht="15" customHeight="1">
      <c r="B115" s="19"/>
      <c r="C115" s="18"/>
      <c r="D115" s="17"/>
      <c r="E115" s="15"/>
      <c r="F115" s="16"/>
      <c r="G115" s="15"/>
      <c r="H115" s="14"/>
      <c r="J115" s="13"/>
    </row>
    <row r="116" spans="2:10" ht="15" customHeight="1">
      <c r="B116" s="19"/>
      <c r="C116" s="18"/>
      <c r="D116" s="17"/>
      <c r="E116" s="15"/>
      <c r="F116" s="16"/>
      <c r="G116" s="15"/>
      <c r="H116" s="14"/>
      <c r="J116" s="13"/>
    </row>
    <row r="117" spans="2:10" ht="15" customHeight="1">
      <c r="B117" s="19"/>
      <c r="C117" s="18"/>
      <c r="D117" s="17"/>
      <c r="E117" s="15"/>
      <c r="F117" s="16"/>
      <c r="G117" s="15"/>
      <c r="H117" s="14"/>
      <c r="J117" s="13"/>
    </row>
    <row r="118" spans="2:10" ht="15" customHeight="1">
      <c r="B118" s="19"/>
      <c r="C118" s="18"/>
      <c r="D118" s="17"/>
      <c r="E118" s="15"/>
      <c r="F118" s="16"/>
      <c r="G118" s="15"/>
      <c r="H118" s="14"/>
      <c r="J118" s="13"/>
    </row>
    <row r="119" spans="2:10" ht="15" customHeight="1">
      <c r="B119" s="19"/>
      <c r="C119" s="18"/>
      <c r="D119" s="17"/>
      <c r="E119" s="15"/>
      <c r="F119" s="16"/>
      <c r="G119" s="15"/>
      <c r="H119" s="14"/>
      <c r="J119" s="13"/>
    </row>
    <row r="120" spans="2:10" ht="15" customHeight="1">
      <c r="B120" s="19"/>
      <c r="C120" s="18"/>
      <c r="D120" s="17"/>
      <c r="E120" s="15"/>
      <c r="F120" s="16"/>
      <c r="G120" s="15"/>
      <c r="H120" s="14"/>
      <c r="J120" s="13"/>
    </row>
    <row r="121" spans="2:10" ht="15" customHeight="1">
      <c r="B121" s="19"/>
      <c r="C121" s="18"/>
      <c r="D121" s="17"/>
      <c r="E121" s="15"/>
      <c r="F121" s="16"/>
      <c r="G121" s="15"/>
      <c r="H121" s="14"/>
      <c r="J121" s="13"/>
    </row>
    <row r="122" spans="2:10" ht="15" customHeight="1">
      <c r="B122" s="19"/>
      <c r="C122" s="18"/>
      <c r="D122" s="17"/>
      <c r="E122" s="15"/>
      <c r="F122" s="16"/>
      <c r="G122" s="15"/>
      <c r="H122" s="14"/>
      <c r="J122" s="13"/>
    </row>
    <row r="123" spans="2:10" ht="15" customHeight="1">
      <c r="B123" s="19"/>
      <c r="C123" s="18"/>
      <c r="D123" s="17"/>
      <c r="E123" s="15"/>
      <c r="F123" s="16"/>
      <c r="G123" s="15"/>
      <c r="H123" s="14"/>
      <c r="J123" s="13"/>
    </row>
    <row r="124" spans="2:10" ht="15" customHeight="1">
      <c r="B124" s="19"/>
      <c r="C124" s="18"/>
      <c r="D124" s="17"/>
      <c r="E124" s="15"/>
      <c r="F124" s="16"/>
      <c r="G124" s="15"/>
      <c r="H124" s="14"/>
      <c r="J124" s="13"/>
    </row>
    <row r="125" spans="2:10" ht="15" customHeight="1">
      <c r="B125" s="19"/>
      <c r="C125" s="18"/>
      <c r="D125" s="17"/>
      <c r="E125" s="15"/>
      <c r="F125" s="16"/>
      <c r="G125" s="15"/>
      <c r="H125" s="14"/>
      <c r="J125" s="13"/>
    </row>
    <row r="126" spans="2:10" ht="15" customHeight="1">
      <c r="B126" s="19"/>
      <c r="C126" s="18"/>
      <c r="D126" s="17"/>
      <c r="E126" s="15"/>
      <c r="F126" s="16"/>
      <c r="G126" s="15"/>
      <c r="H126" s="14"/>
      <c r="J126" s="13"/>
    </row>
    <row r="127" spans="2:10" ht="15" customHeight="1">
      <c r="B127" s="19"/>
      <c r="C127" s="18"/>
      <c r="D127" s="17"/>
      <c r="E127" s="15"/>
      <c r="F127" s="16"/>
      <c r="G127" s="15"/>
      <c r="H127" s="14"/>
      <c r="J127" s="13"/>
    </row>
    <row r="128" spans="2:10" ht="15" customHeight="1">
      <c r="B128" s="19"/>
      <c r="C128" s="18"/>
      <c r="D128" s="17"/>
      <c r="E128" s="15"/>
      <c r="F128" s="16"/>
      <c r="G128" s="15"/>
      <c r="H128" s="14"/>
      <c r="J128" s="13"/>
    </row>
    <row r="129" spans="2:10" ht="15" customHeight="1">
      <c r="B129" s="19"/>
      <c r="C129" s="18"/>
      <c r="D129" s="17"/>
      <c r="E129" s="15"/>
      <c r="F129" s="16"/>
      <c r="G129" s="15"/>
      <c r="H129" s="14"/>
      <c r="J129" s="13"/>
    </row>
    <row r="130" spans="2:10" ht="15" customHeight="1">
      <c r="B130" s="19"/>
      <c r="C130" s="18"/>
      <c r="D130" s="17"/>
      <c r="E130" s="15"/>
      <c r="F130" s="16"/>
      <c r="G130" s="15"/>
      <c r="H130" s="14"/>
      <c r="J130" s="13"/>
    </row>
    <row r="131" spans="2:10" ht="15" customHeight="1">
      <c r="B131" s="19"/>
      <c r="C131" s="18"/>
      <c r="D131" s="17"/>
      <c r="E131" s="15"/>
      <c r="F131" s="16"/>
      <c r="G131" s="15"/>
      <c r="H131" s="14"/>
      <c r="J131" s="13"/>
    </row>
    <row r="132" spans="2:10" ht="15" customHeight="1">
      <c r="B132" s="19"/>
      <c r="C132" s="18"/>
      <c r="D132" s="17"/>
      <c r="E132" s="15"/>
      <c r="F132" s="16"/>
      <c r="G132" s="15"/>
      <c r="H132" s="14"/>
      <c r="J132" s="13"/>
    </row>
    <row r="133" spans="2:10" ht="15" customHeight="1">
      <c r="B133" s="19"/>
      <c r="C133" s="18"/>
      <c r="D133" s="17"/>
      <c r="E133" s="15"/>
      <c r="F133" s="16"/>
      <c r="G133" s="15"/>
      <c r="H133" s="14"/>
      <c r="J133" s="13"/>
    </row>
    <row r="134" spans="2:10" ht="15" customHeight="1">
      <c r="B134" s="19"/>
      <c r="C134" s="18"/>
      <c r="D134" s="17"/>
      <c r="E134" s="15"/>
      <c r="F134" s="16"/>
      <c r="G134" s="15"/>
      <c r="H134" s="14"/>
      <c r="J134" s="13"/>
    </row>
    <row r="135" spans="2:10" ht="15" customHeight="1">
      <c r="B135" s="19"/>
      <c r="C135" s="18"/>
      <c r="D135" s="17"/>
      <c r="E135" s="15"/>
      <c r="F135" s="16"/>
      <c r="G135" s="15"/>
      <c r="H135" s="14"/>
      <c r="J135" s="13"/>
    </row>
    <row r="136" spans="2:10" ht="15" customHeight="1">
      <c r="B136" s="19"/>
      <c r="C136" s="18"/>
      <c r="D136" s="17"/>
      <c r="E136" s="15"/>
      <c r="F136" s="16"/>
      <c r="G136" s="15"/>
      <c r="H136" s="14"/>
      <c r="J136" s="13"/>
    </row>
    <row r="137" spans="2:10" ht="15" customHeight="1">
      <c r="B137" s="19"/>
      <c r="C137" s="18"/>
      <c r="D137" s="17"/>
      <c r="E137" s="15"/>
      <c r="F137" s="16"/>
      <c r="G137" s="15"/>
      <c r="H137" s="14"/>
      <c r="J137" s="13"/>
    </row>
    <row r="138" spans="2:10" ht="15" customHeight="1">
      <c r="B138" s="19"/>
      <c r="C138" s="18"/>
      <c r="D138" s="17"/>
      <c r="E138" s="15"/>
      <c r="F138" s="16"/>
      <c r="G138" s="15"/>
      <c r="H138" s="14"/>
      <c r="J138" s="13"/>
    </row>
    <row r="139" spans="2:10" ht="15" customHeight="1">
      <c r="B139" s="19"/>
      <c r="C139" s="18"/>
      <c r="D139" s="17"/>
      <c r="E139" s="15"/>
      <c r="F139" s="16"/>
      <c r="G139" s="15"/>
      <c r="H139" s="14"/>
      <c r="J139" s="13"/>
    </row>
    <row r="140" spans="2:10" ht="15" customHeight="1">
      <c r="B140" s="19"/>
      <c r="C140" s="18"/>
      <c r="D140" s="17"/>
      <c r="E140" s="15"/>
      <c r="F140" s="16"/>
      <c r="G140" s="15"/>
      <c r="H140" s="14"/>
      <c r="J140" s="13"/>
    </row>
    <row r="141" spans="2:10" ht="15" customHeight="1">
      <c r="B141" s="19"/>
      <c r="C141" s="18"/>
      <c r="D141" s="17"/>
      <c r="E141" s="15"/>
      <c r="F141" s="16"/>
      <c r="G141" s="15"/>
      <c r="H141" s="14"/>
      <c r="J141" s="13"/>
    </row>
    <row r="142" spans="2:10" ht="15" customHeight="1">
      <c r="B142" s="19"/>
      <c r="C142" s="18"/>
      <c r="D142" s="17"/>
      <c r="E142" s="15"/>
      <c r="F142" s="16"/>
      <c r="G142" s="15"/>
      <c r="H142" s="14"/>
      <c r="J142" s="13"/>
    </row>
    <row r="143" spans="2:10" ht="15" customHeight="1">
      <c r="B143" s="19"/>
      <c r="C143" s="18"/>
      <c r="D143" s="17"/>
      <c r="E143" s="15"/>
      <c r="F143" s="16"/>
      <c r="G143" s="15"/>
      <c r="H143" s="14"/>
      <c r="J143" s="13"/>
    </row>
    <row r="144" spans="2:10" ht="15" customHeight="1">
      <c r="B144" s="19"/>
      <c r="C144" s="18"/>
      <c r="D144" s="17"/>
      <c r="E144" s="15"/>
      <c r="F144" s="16"/>
      <c r="G144" s="15"/>
      <c r="H144" s="14"/>
      <c r="J144" s="13"/>
    </row>
    <row r="145" spans="2:10" ht="15" customHeight="1">
      <c r="B145" s="19"/>
      <c r="C145" s="18"/>
      <c r="D145" s="17"/>
      <c r="E145" s="15"/>
      <c r="F145" s="16"/>
      <c r="G145" s="15"/>
      <c r="H145" s="14"/>
      <c r="J145" s="13"/>
    </row>
    <row r="146" spans="2:10" ht="15" customHeight="1">
      <c r="B146" s="19"/>
      <c r="C146" s="18"/>
      <c r="D146" s="17"/>
      <c r="E146" s="15"/>
      <c r="F146" s="16"/>
      <c r="G146" s="15"/>
      <c r="H146" s="14"/>
      <c r="J146" s="13"/>
    </row>
    <row r="147" spans="2:10" ht="15" customHeight="1">
      <c r="B147" s="19"/>
      <c r="C147" s="18"/>
      <c r="D147" s="17"/>
      <c r="E147" s="15"/>
      <c r="F147" s="16"/>
      <c r="G147" s="15"/>
      <c r="H147" s="14"/>
      <c r="J147" s="13"/>
    </row>
    <row r="148" spans="2:10" ht="15" customHeight="1">
      <c r="B148" s="19"/>
      <c r="C148" s="18"/>
      <c r="D148" s="17"/>
      <c r="E148" s="15"/>
      <c r="F148" s="16"/>
      <c r="G148" s="15"/>
      <c r="H148" s="14"/>
      <c r="J148" s="13"/>
    </row>
    <row r="149" spans="2:10" ht="15" customHeight="1">
      <c r="B149" s="19"/>
      <c r="C149" s="18"/>
      <c r="D149" s="17"/>
      <c r="E149" s="15"/>
      <c r="F149" s="16"/>
      <c r="G149" s="15"/>
      <c r="H149" s="14"/>
      <c r="J149" s="13"/>
    </row>
    <row r="150" spans="2:10" ht="15" customHeight="1">
      <c r="B150" s="19"/>
      <c r="C150" s="18"/>
      <c r="D150" s="17"/>
      <c r="E150" s="15"/>
      <c r="F150" s="16"/>
      <c r="G150" s="15"/>
      <c r="H150" s="14"/>
      <c r="J150" s="13"/>
    </row>
    <row r="151" spans="2:10" ht="15" customHeight="1">
      <c r="B151" s="19"/>
      <c r="C151" s="18"/>
      <c r="D151" s="17"/>
      <c r="E151" s="15"/>
      <c r="F151" s="16"/>
      <c r="G151" s="15"/>
      <c r="H151" s="14"/>
      <c r="J151" s="13"/>
    </row>
    <row r="152" spans="2:10" ht="15" customHeight="1">
      <c r="B152" s="19"/>
      <c r="C152" s="18"/>
      <c r="D152" s="17"/>
      <c r="E152" s="15"/>
      <c r="F152" s="16"/>
      <c r="G152" s="15"/>
      <c r="H152" s="14"/>
      <c r="J152" s="13"/>
    </row>
    <row r="153" spans="2:10" ht="15" customHeight="1">
      <c r="B153" s="19"/>
      <c r="C153" s="18"/>
      <c r="D153" s="17"/>
      <c r="E153" s="15"/>
      <c r="F153" s="16"/>
      <c r="G153" s="15"/>
      <c r="H153" s="14"/>
      <c r="J153" s="13"/>
    </row>
    <row r="154" spans="2:10" ht="15" customHeight="1">
      <c r="B154" s="19"/>
      <c r="C154" s="18"/>
      <c r="D154" s="17"/>
      <c r="E154" s="15"/>
      <c r="F154" s="16"/>
      <c r="G154" s="15"/>
      <c r="H154" s="14"/>
      <c r="J154" s="13"/>
    </row>
    <row r="155" spans="2:10" ht="15" customHeight="1">
      <c r="B155" s="19"/>
      <c r="C155" s="18"/>
      <c r="D155" s="17"/>
      <c r="E155" s="15"/>
      <c r="F155" s="16"/>
      <c r="G155" s="15"/>
      <c r="H155" s="14"/>
      <c r="J155" s="13"/>
    </row>
    <row r="156" spans="2:10" ht="15" customHeight="1">
      <c r="B156" s="19"/>
      <c r="C156" s="18"/>
      <c r="D156" s="17"/>
      <c r="E156" s="15"/>
      <c r="F156" s="16"/>
      <c r="G156" s="15"/>
      <c r="H156" s="14"/>
      <c r="J156" s="13"/>
    </row>
    <row r="157" spans="2:10" ht="15" customHeight="1">
      <c r="B157" s="19"/>
      <c r="C157" s="18"/>
      <c r="D157" s="17"/>
      <c r="E157" s="15"/>
      <c r="F157" s="16"/>
      <c r="G157" s="15"/>
      <c r="H157" s="14"/>
      <c r="J157" s="13"/>
    </row>
    <row r="158" spans="2:10" ht="15" customHeight="1">
      <c r="B158" s="19"/>
      <c r="C158" s="18"/>
      <c r="D158" s="17"/>
      <c r="E158" s="15"/>
      <c r="F158" s="16"/>
      <c r="G158" s="15"/>
      <c r="H158" s="14"/>
      <c r="J158" s="13"/>
    </row>
    <row r="159" spans="2:10" ht="15" customHeight="1">
      <c r="B159" s="19"/>
      <c r="C159" s="18"/>
      <c r="D159" s="17"/>
      <c r="E159" s="15"/>
      <c r="F159" s="16"/>
      <c r="G159" s="15"/>
      <c r="H159" s="14"/>
      <c r="J159" s="13"/>
    </row>
    <row r="160" spans="2:10" ht="15" customHeight="1">
      <c r="B160" s="19"/>
      <c r="C160" s="18"/>
      <c r="D160" s="17"/>
      <c r="E160" s="15"/>
      <c r="F160" s="16"/>
      <c r="G160" s="15"/>
      <c r="H160" s="14"/>
      <c r="J160" s="13"/>
    </row>
    <row r="161" spans="2:10" ht="15" customHeight="1">
      <c r="B161" s="19"/>
      <c r="C161" s="18"/>
      <c r="D161" s="17"/>
      <c r="E161" s="15"/>
      <c r="F161" s="16"/>
      <c r="G161" s="15"/>
      <c r="H161" s="14"/>
      <c r="J161" s="13"/>
    </row>
    <row r="162" spans="2:10" ht="15" customHeight="1">
      <c r="B162" s="19"/>
      <c r="C162" s="18"/>
      <c r="D162" s="17"/>
      <c r="E162" s="15"/>
      <c r="F162" s="16"/>
      <c r="G162" s="15"/>
      <c r="H162" s="14"/>
      <c r="J162" s="13"/>
    </row>
    <row r="163" spans="2:10" ht="15" customHeight="1">
      <c r="B163" s="19"/>
      <c r="C163" s="18"/>
      <c r="D163" s="17"/>
      <c r="E163" s="15"/>
      <c r="F163" s="16"/>
      <c r="G163" s="15"/>
      <c r="H163" s="14"/>
      <c r="J163" s="13"/>
    </row>
    <row r="164" spans="2:10" ht="15" customHeight="1">
      <c r="B164" s="19"/>
      <c r="C164" s="18"/>
      <c r="D164" s="17"/>
      <c r="E164" s="15"/>
      <c r="F164" s="16"/>
      <c r="G164" s="15"/>
      <c r="H164" s="14"/>
      <c r="J164" s="13"/>
    </row>
    <row r="165" spans="2:10" ht="15" customHeight="1">
      <c r="B165" s="19"/>
      <c r="C165" s="18"/>
      <c r="D165" s="17"/>
      <c r="E165" s="15"/>
      <c r="F165" s="16"/>
      <c r="G165" s="15"/>
      <c r="H165" s="14"/>
      <c r="J165" s="13"/>
    </row>
    <row r="166" spans="2:10" ht="15" customHeight="1">
      <c r="B166" s="19"/>
      <c r="C166" s="18"/>
      <c r="D166" s="17"/>
      <c r="E166" s="15"/>
      <c r="F166" s="16"/>
      <c r="G166" s="15"/>
      <c r="H166" s="14"/>
      <c r="J166" s="13"/>
    </row>
    <row r="167" spans="2:10" ht="15" customHeight="1">
      <c r="B167" s="19"/>
      <c r="C167" s="18"/>
      <c r="D167" s="17"/>
      <c r="E167" s="15"/>
      <c r="F167" s="16"/>
      <c r="G167" s="15"/>
      <c r="H167" s="14"/>
      <c r="J167" s="13"/>
    </row>
    <row r="168" spans="2:10" ht="15" customHeight="1">
      <c r="B168" s="19"/>
      <c r="C168" s="18"/>
      <c r="D168" s="17"/>
      <c r="E168" s="15"/>
      <c r="F168" s="16"/>
      <c r="G168" s="15"/>
      <c r="H168" s="14"/>
      <c r="J168" s="13"/>
    </row>
    <row r="169" spans="2:10" ht="15" customHeight="1">
      <c r="B169" s="19"/>
      <c r="C169" s="18"/>
      <c r="D169" s="17"/>
      <c r="E169" s="15"/>
      <c r="F169" s="16"/>
      <c r="G169" s="15"/>
      <c r="H169" s="14"/>
      <c r="J169" s="13"/>
    </row>
    <row r="170" spans="2:10" ht="15" customHeight="1">
      <c r="B170" s="19"/>
      <c r="C170" s="18"/>
      <c r="D170" s="17"/>
      <c r="E170" s="15"/>
      <c r="F170" s="16"/>
      <c r="G170" s="15"/>
      <c r="H170" s="14"/>
      <c r="J170" s="13"/>
    </row>
    <row r="171" spans="2:10" ht="15" customHeight="1">
      <c r="B171" s="19"/>
      <c r="C171" s="18"/>
      <c r="D171" s="17"/>
      <c r="E171" s="15"/>
      <c r="F171" s="16"/>
      <c r="G171" s="15"/>
      <c r="H171" s="14"/>
      <c r="J171" s="13"/>
    </row>
    <row r="172" spans="2:10" ht="15" customHeight="1">
      <c r="B172" s="19"/>
      <c r="C172" s="18"/>
      <c r="D172" s="17"/>
      <c r="E172" s="15"/>
      <c r="F172" s="16"/>
      <c r="G172" s="15"/>
      <c r="H172" s="14"/>
      <c r="J172" s="13"/>
    </row>
    <row r="173" spans="2:10" ht="15" customHeight="1">
      <c r="B173" s="19"/>
      <c r="C173" s="18"/>
      <c r="D173" s="17"/>
      <c r="E173" s="15"/>
      <c r="F173" s="16"/>
      <c r="G173" s="15"/>
      <c r="H173" s="14"/>
      <c r="J173" s="13"/>
    </row>
    <row r="174" spans="2:10" ht="15" customHeight="1">
      <c r="B174" s="19"/>
      <c r="C174" s="18"/>
      <c r="D174" s="17"/>
      <c r="E174" s="15"/>
      <c r="F174" s="16"/>
      <c r="G174" s="15"/>
      <c r="H174" s="14"/>
      <c r="J174" s="13"/>
    </row>
    <row r="175" spans="2:10" ht="15" customHeight="1">
      <c r="B175" s="19"/>
      <c r="C175" s="18"/>
      <c r="D175" s="17"/>
      <c r="E175" s="15"/>
      <c r="F175" s="16"/>
      <c r="G175" s="15"/>
      <c r="H175" s="14"/>
      <c r="J175" s="13"/>
    </row>
    <row r="176" spans="2:10" ht="15" customHeight="1">
      <c r="B176" s="19"/>
      <c r="C176" s="18"/>
      <c r="D176" s="17"/>
      <c r="E176" s="15"/>
      <c r="F176" s="16"/>
      <c r="G176" s="15"/>
      <c r="H176" s="14"/>
      <c r="J176" s="13"/>
    </row>
    <row r="177" spans="2:10" ht="15" customHeight="1">
      <c r="B177" s="19"/>
      <c r="C177" s="18"/>
      <c r="D177" s="17"/>
      <c r="E177" s="15"/>
      <c r="F177" s="16"/>
      <c r="G177" s="15"/>
      <c r="H177" s="14"/>
      <c r="J177" s="13"/>
    </row>
    <row r="178" spans="2:10" ht="15" customHeight="1">
      <c r="B178" s="19"/>
      <c r="C178" s="18"/>
      <c r="D178" s="17"/>
      <c r="E178" s="15"/>
      <c r="F178" s="16"/>
      <c r="G178" s="15"/>
      <c r="H178" s="14"/>
      <c r="J178" s="13"/>
    </row>
    <row r="179" spans="2:10" ht="15" customHeight="1">
      <c r="B179" s="19"/>
      <c r="C179" s="18"/>
      <c r="D179" s="17"/>
      <c r="E179" s="15"/>
      <c r="F179" s="16"/>
      <c r="G179" s="15"/>
      <c r="H179" s="14"/>
      <c r="J179" s="13"/>
    </row>
    <row r="180" spans="2:10" ht="15" customHeight="1">
      <c r="B180" s="19"/>
      <c r="C180" s="18"/>
      <c r="D180" s="17"/>
      <c r="E180" s="15"/>
      <c r="F180" s="16"/>
      <c r="G180" s="15"/>
      <c r="H180" s="14"/>
      <c r="J180" s="13"/>
    </row>
    <row r="181" spans="2:10" ht="15" customHeight="1">
      <c r="B181" s="19"/>
      <c r="C181" s="18"/>
      <c r="D181" s="17"/>
      <c r="E181" s="15"/>
      <c r="F181" s="16"/>
      <c r="G181" s="15"/>
      <c r="H181" s="14"/>
      <c r="J181" s="13"/>
    </row>
    <row r="182" spans="2:10" ht="15" customHeight="1">
      <c r="B182" s="19"/>
      <c r="C182" s="18"/>
      <c r="D182" s="17"/>
      <c r="E182" s="15"/>
      <c r="F182" s="16"/>
      <c r="G182" s="15"/>
      <c r="H182" s="14"/>
      <c r="J182" s="13"/>
    </row>
    <row r="183" spans="2:10" ht="15" customHeight="1">
      <c r="B183" s="19"/>
      <c r="C183" s="18"/>
      <c r="D183" s="17"/>
      <c r="E183" s="15"/>
      <c r="F183" s="16"/>
      <c r="G183" s="15"/>
      <c r="H183" s="14"/>
      <c r="J183" s="13"/>
    </row>
    <row r="184" spans="2:10" ht="15" customHeight="1">
      <c r="B184" s="19"/>
      <c r="C184" s="18"/>
      <c r="D184" s="17"/>
      <c r="E184" s="15"/>
      <c r="F184" s="16"/>
      <c r="G184" s="15"/>
      <c r="H184" s="14"/>
      <c r="J184" s="13"/>
    </row>
    <row r="185" spans="2:10" ht="15" customHeight="1">
      <c r="B185" s="19"/>
      <c r="C185" s="18"/>
      <c r="D185" s="17"/>
      <c r="E185" s="15"/>
      <c r="F185" s="16"/>
      <c r="G185" s="15"/>
      <c r="H185" s="14"/>
      <c r="J185" s="13"/>
    </row>
    <row r="186" spans="2:10" ht="15" customHeight="1">
      <c r="B186" s="19"/>
      <c r="C186" s="18"/>
      <c r="D186" s="17"/>
      <c r="E186" s="15"/>
      <c r="F186" s="16"/>
      <c r="G186" s="15"/>
      <c r="H186" s="14"/>
      <c r="J186" s="13"/>
    </row>
    <row r="187" spans="2:10" ht="15" customHeight="1">
      <c r="B187" s="19"/>
      <c r="C187" s="18"/>
      <c r="D187" s="17"/>
      <c r="E187" s="15"/>
      <c r="F187" s="16"/>
      <c r="G187" s="15"/>
      <c r="H187" s="14"/>
      <c r="J187" s="13"/>
    </row>
    <row r="188" spans="2:10" ht="15" customHeight="1">
      <c r="B188" s="19"/>
      <c r="C188" s="18"/>
      <c r="D188" s="17"/>
      <c r="E188" s="15"/>
      <c r="F188" s="16"/>
      <c r="G188" s="15"/>
      <c r="H188" s="14"/>
      <c r="J188" s="13"/>
    </row>
    <row r="189" spans="2:10" ht="15" customHeight="1">
      <c r="B189" s="19"/>
      <c r="C189" s="18"/>
      <c r="D189" s="17"/>
      <c r="E189" s="15"/>
      <c r="F189" s="16"/>
      <c r="G189" s="15"/>
      <c r="H189" s="14"/>
      <c r="J189" s="13"/>
    </row>
    <row r="190" spans="2:10" ht="15" customHeight="1">
      <c r="B190" s="19"/>
      <c r="C190" s="18"/>
      <c r="D190" s="17"/>
      <c r="E190" s="15"/>
      <c r="F190" s="16"/>
      <c r="G190" s="15"/>
      <c r="H190" s="14"/>
      <c r="J190" s="13"/>
    </row>
    <row r="191" spans="2:10" ht="15" customHeight="1">
      <c r="B191" s="19"/>
      <c r="C191" s="18"/>
      <c r="D191" s="17"/>
      <c r="E191" s="15"/>
      <c r="F191" s="16"/>
      <c r="G191" s="15"/>
      <c r="H191" s="14"/>
      <c r="J191" s="13"/>
    </row>
    <row r="192" spans="2:10" ht="15" customHeight="1">
      <c r="B192" s="19"/>
      <c r="C192" s="18"/>
      <c r="D192" s="17"/>
      <c r="E192" s="15"/>
      <c r="F192" s="16"/>
      <c r="G192" s="15"/>
      <c r="H192" s="14"/>
      <c r="J192" s="13"/>
    </row>
    <row r="193" spans="2:10" ht="15" customHeight="1">
      <c r="B193" s="19"/>
      <c r="C193" s="18"/>
      <c r="D193" s="17"/>
      <c r="E193" s="15"/>
      <c r="F193" s="16"/>
      <c r="G193" s="15"/>
      <c r="H193" s="14"/>
      <c r="J193" s="13"/>
    </row>
    <row r="194" spans="2:10" ht="15" customHeight="1">
      <c r="B194" s="19"/>
      <c r="C194" s="18"/>
      <c r="D194" s="17"/>
      <c r="E194" s="15"/>
      <c r="F194" s="16"/>
      <c r="G194" s="15"/>
      <c r="H194" s="14"/>
      <c r="J194" s="13"/>
    </row>
    <row r="195" spans="2:10" ht="15" customHeight="1">
      <c r="B195" s="19"/>
      <c r="C195" s="18"/>
      <c r="D195" s="17"/>
      <c r="E195" s="15"/>
      <c r="F195" s="16"/>
      <c r="G195" s="15"/>
      <c r="H195" s="14"/>
      <c r="J195" s="13"/>
    </row>
    <row r="196" spans="2:10" ht="15" customHeight="1">
      <c r="B196" s="19"/>
      <c r="C196" s="18"/>
      <c r="D196" s="17"/>
      <c r="E196" s="15"/>
      <c r="F196" s="16"/>
      <c r="G196" s="15"/>
      <c r="H196" s="14"/>
      <c r="J196" s="13"/>
    </row>
    <row r="197" spans="2:10" ht="15" customHeight="1">
      <c r="B197" s="19"/>
      <c r="C197" s="18"/>
      <c r="D197" s="17"/>
      <c r="E197" s="15"/>
      <c r="F197" s="16"/>
      <c r="G197" s="15"/>
      <c r="H197" s="14"/>
      <c r="J197" s="13"/>
    </row>
    <row r="198" spans="2:10" ht="15" customHeight="1">
      <c r="B198" s="19"/>
      <c r="C198" s="18"/>
      <c r="D198" s="17"/>
      <c r="E198" s="15"/>
      <c r="F198" s="16"/>
      <c r="G198" s="15"/>
      <c r="H198" s="14"/>
      <c r="J198" s="13"/>
    </row>
    <row r="199" spans="2:10" ht="15" customHeight="1">
      <c r="B199" s="19"/>
      <c r="C199" s="18"/>
      <c r="D199" s="17"/>
      <c r="E199" s="15"/>
      <c r="F199" s="16"/>
      <c r="G199" s="15"/>
      <c r="H199" s="14"/>
      <c r="J199" s="13"/>
    </row>
    <row r="200" spans="2:10" ht="15" customHeight="1">
      <c r="B200" s="19"/>
      <c r="C200" s="18"/>
      <c r="D200" s="17"/>
      <c r="E200" s="15"/>
      <c r="F200" s="16"/>
      <c r="G200" s="15"/>
      <c r="H200" s="14"/>
      <c r="J200" s="13"/>
    </row>
    <row r="201" spans="2:10" ht="15" customHeight="1">
      <c r="B201" s="19"/>
      <c r="C201" s="18"/>
      <c r="D201" s="17"/>
      <c r="E201" s="15"/>
      <c r="F201" s="16"/>
      <c r="G201" s="15"/>
      <c r="H201" s="14"/>
      <c r="J201" s="13"/>
    </row>
    <row r="202" spans="2:10" ht="15" customHeight="1">
      <c r="B202" s="19"/>
      <c r="C202" s="18"/>
      <c r="D202" s="17"/>
      <c r="E202" s="15"/>
      <c r="F202" s="16"/>
      <c r="G202" s="15"/>
      <c r="H202" s="14"/>
      <c r="J202" s="13"/>
    </row>
    <row r="203" spans="2:10" ht="15" customHeight="1">
      <c r="B203" s="19"/>
      <c r="C203" s="18"/>
      <c r="D203" s="17"/>
      <c r="E203" s="15"/>
      <c r="F203" s="16"/>
      <c r="G203" s="15"/>
      <c r="H203" s="14"/>
      <c r="J203" s="13"/>
    </row>
    <row r="204" spans="2:10" ht="15" customHeight="1">
      <c r="B204" s="19"/>
      <c r="C204" s="18"/>
      <c r="D204" s="17"/>
      <c r="E204" s="15"/>
      <c r="F204" s="16"/>
      <c r="G204" s="15"/>
      <c r="H204" s="14"/>
      <c r="J204" s="13"/>
    </row>
    <row r="205" spans="2:10" ht="15" customHeight="1">
      <c r="B205" s="19"/>
      <c r="C205" s="18"/>
      <c r="D205" s="17"/>
      <c r="E205" s="15"/>
      <c r="F205" s="16"/>
      <c r="G205" s="15"/>
      <c r="H205" s="14"/>
      <c r="J205" s="13"/>
    </row>
    <row r="206" spans="2:10" ht="15" customHeight="1">
      <c r="B206" s="19"/>
      <c r="C206" s="18"/>
      <c r="D206" s="17"/>
      <c r="E206" s="15"/>
      <c r="F206" s="16"/>
      <c r="G206" s="15"/>
      <c r="H206" s="14"/>
      <c r="J206" s="13"/>
    </row>
    <row r="207" spans="2:10" ht="15" customHeight="1">
      <c r="B207" s="19"/>
      <c r="C207" s="18"/>
      <c r="D207" s="17"/>
      <c r="E207" s="15"/>
      <c r="F207" s="16"/>
      <c r="G207" s="15"/>
      <c r="H207" s="14"/>
      <c r="J207" s="13"/>
    </row>
    <row r="208" spans="2:10" ht="15" customHeight="1">
      <c r="B208" s="19"/>
      <c r="C208" s="18"/>
      <c r="D208" s="17"/>
      <c r="E208" s="15"/>
      <c r="F208" s="16"/>
      <c r="G208" s="15"/>
      <c r="H208" s="14"/>
      <c r="J208" s="13"/>
    </row>
    <row r="209" spans="2:10" ht="15" customHeight="1">
      <c r="B209" s="19"/>
      <c r="C209" s="18"/>
      <c r="D209" s="17"/>
      <c r="E209" s="15"/>
      <c r="F209" s="16"/>
      <c r="G209" s="15"/>
      <c r="H209" s="14"/>
      <c r="J209" s="13"/>
    </row>
    <row r="210" spans="2:10" ht="15" customHeight="1">
      <c r="B210" s="19"/>
      <c r="C210" s="18"/>
      <c r="D210" s="17"/>
      <c r="E210" s="15"/>
      <c r="F210" s="16"/>
      <c r="G210" s="15"/>
      <c r="H210" s="14"/>
      <c r="J210" s="13"/>
    </row>
    <row r="211" spans="2:10" ht="15" customHeight="1">
      <c r="B211" s="19"/>
      <c r="C211" s="18"/>
      <c r="D211" s="17"/>
      <c r="E211" s="15"/>
      <c r="F211" s="16"/>
      <c r="G211" s="15"/>
      <c r="H211" s="14"/>
      <c r="J211" s="13"/>
    </row>
    <row r="212" spans="2:10" ht="15" customHeight="1">
      <c r="B212" s="19"/>
      <c r="C212" s="18"/>
      <c r="D212" s="17"/>
      <c r="E212" s="15"/>
      <c r="F212" s="16"/>
      <c r="G212" s="15"/>
      <c r="H212" s="14"/>
      <c r="J212" s="13"/>
    </row>
    <row r="213" spans="2:10" ht="15" customHeight="1">
      <c r="B213" s="19"/>
      <c r="C213" s="18"/>
      <c r="D213" s="17"/>
      <c r="E213" s="15"/>
      <c r="F213" s="16"/>
      <c r="G213" s="15"/>
      <c r="H213" s="14"/>
      <c r="J213" s="13"/>
    </row>
    <row r="214" spans="2:10" ht="15" customHeight="1">
      <c r="B214" s="19"/>
      <c r="C214" s="18"/>
      <c r="D214" s="17"/>
      <c r="E214" s="15"/>
      <c r="F214" s="16"/>
      <c r="G214" s="15"/>
      <c r="H214" s="14"/>
      <c r="J214" s="13"/>
    </row>
    <row r="215" spans="2:10" ht="15" customHeight="1">
      <c r="B215" s="19"/>
      <c r="C215" s="18"/>
      <c r="D215" s="17"/>
      <c r="E215" s="15"/>
      <c r="F215" s="16"/>
      <c r="G215" s="15"/>
      <c r="H215" s="14"/>
      <c r="J215" s="13"/>
    </row>
    <row r="216" spans="2:10" ht="15" customHeight="1">
      <c r="B216" s="19"/>
      <c r="C216" s="18"/>
      <c r="D216" s="17"/>
      <c r="E216" s="15"/>
      <c r="F216" s="16"/>
      <c r="G216" s="15"/>
      <c r="H216" s="14"/>
      <c r="J216" s="13"/>
    </row>
    <row r="217" spans="2:10" ht="15" customHeight="1">
      <c r="B217" s="19"/>
      <c r="C217" s="18"/>
      <c r="D217" s="17"/>
      <c r="E217" s="15"/>
      <c r="F217" s="16"/>
      <c r="G217" s="15"/>
      <c r="H217" s="14"/>
      <c r="J217" s="13"/>
    </row>
    <row r="218" spans="2:10" ht="15" customHeight="1">
      <c r="B218" s="19"/>
      <c r="C218" s="18"/>
      <c r="D218" s="17"/>
      <c r="E218" s="15"/>
      <c r="F218" s="16"/>
      <c r="G218" s="15"/>
      <c r="H218" s="14"/>
      <c r="J218" s="13"/>
    </row>
    <row r="219" spans="2:10" ht="15" customHeight="1">
      <c r="B219" s="19"/>
      <c r="C219" s="18"/>
      <c r="D219" s="17"/>
      <c r="E219" s="15"/>
      <c r="F219" s="16"/>
      <c r="G219" s="15"/>
      <c r="H219" s="14"/>
      <c r="J219" s="13"/>
    </row>
    <row r="220" spans="2:10" ht="15" customHeight="1">
      <c r="B220" s="19"/>
      <c r="C220" s="18"/>
      <c r="D220" s="17"/>
      <c r="E220" s="15"/>
      <c r="F220" s="16"/>
      <c r="G220" s="15"/>
      <c r="H220" s="14"/>
      <c r="J220" s="13"/>
    </row>
    <row r="221" spans="2:10" ht="15" customHeight="1">
      <c r="B221" s="19"/>
      <c r="C221" s="18"/>
      <c r="D221" s="17"/>
      <c r="E221" s="15"/>
      <c r="F221" s="16"/>
      <c r="G221" s="15"/>
      <c r="H221" s="14"/>
      <c r="J221" s="13"/>
    </row>
    <row r="222" spans="2:10" ht="15" customHeight="1">
      <c r="B222" s="19"/>
      <c r="C222" s="18"/>
      <c r="D222" s="17"/>
      <c r="E222" s="15"/>
      <c r="F222" s="16"/>
      <c r="G222" s="15"/>
      <c r="H222" s="14"/>
      <c r="J222" s="13"/>
    </row>
    <row r="223" spans="2:10" ht="15" customHeight="1">
      <c r="B223" s="19"/>
      <c r="C223" s="18"/>
      <c r="D223" s="17"/>
      <c r="E223" s="15"/>
      <c r="F223" s="16"/>
      <c r="G223" s="15"/>
      <c r="H223" s="14"/>
      <c r="J223" s="13"/>
    </row>
    <row r="224" spans="2:10" ht="15" customHeight="1">
      <c r="B224" s="19"/>
      <c r="C224" s="18"/>
      <c r="D224" s="17"/>
      <c r="E224" s="15"/>
      <c r="F224" s="16"/>
      <c r="G224" s="15"/>
      <c r="H224" s="14"/>
      <c r="J224" s="13"/>
    </row>
    <row r="225" spans="2:10" ht="15" customHeight="1">
      <c r="B225" s="19"/>
      <c r="C225" s="18"/>
      <c r="D225" s="17"/>
      <c r="E225" s="15"/>
      <c r="F225" s="16"/>
      <c r="G225" s="15"/>
      <c r="H225" s="14"/>
      <c r="J225" s="13"/>
    </row>
    <row r="226" spans="2:10" ht="15" customHeight="1">
      <c r="B226" s="19"/>
      <c r="C226" s="18"/>
      <c r="D226" s="17"/>
      <c r="E226" s="15"/>
      <c r="F226" s="16"/>
      <c r="G226" s="15"/>
      <c r="H226" s="14"/>
      <c r="J226" s="13"/>
    </row>
    <row r="227" spans="2:10" ht="15" customHeight="1">
      <c r="B227" s="19"/>
      <c r="C227" s="18"/>
      <c r="D227" s="17"/>
      <c r="E227" s="15"/>
      <c r="F227" s="16"/>
      <c r="G227" s="15"/>
      <c r="H227" s="14"/>
      <c r="J227" s="13"/>
    </row>
    <row r="228" spans="2:10" ht="15" customHeight="1">
      <c r="B228" s="19"/>
      <c r="C228" s="18"/>
      <c r="D228" s="17"/>
      <c r="E228" s="15"/>
      <c r="F228" s="16"/>
      <c r="G228" s="15"/>
      <c r="H228" s="14"/>
      <c r="J228" s="13"/>
    </row>
    <row r="229" spans="2:10" ht="15" customHeight="1">
      <c r="B229" s="19"/>
      <c r="C229" s="18"/>
      <c r="D229" s="17"/>
      <c r="E229" s="15"/>
      <c r="F229" s="16"/>
      <c r="G229" s="15"/>
      <c r="H229" s="14"/>
      <c r="J229" s="13"/>
    </row>
    <row r="230" spans="2:10" ht="15" customHeight="1">
      <c r="B230" s="19"/>
      <c r="C230" s="18"/>
      <c r="D230" s="17"/>
      <c r="E230" s="15"/>
      <c r="F230" s="16"/>
      <c r="G230" s="15"/>
      <c r="H230" s="14"/>
      <c r="J230" s="13"/>
    </row>
    <row r="231" spans="2:10" ht="15" customHeight="1">
      <c r="B231" s="19"/>
      <c r="C231" s="18"/>
      <c r="D231" s="17"/>
      <c r="E231" s="15"/>
      <c r="F231" s="16"/>
      <c r="G231" s="15"/>
      <c r="H231" s="14"/>
      <c r="J231" s="13"/>
    </row>
    <row r="232" spans="2:10" ht="15" customHeight="1">
      <c r="B232" s="19"/>
      <c r="C232" s="18"/>
      <c r="D232" s="17"/>
      <c r="E232" s="15"/>
      <c r="F232" s="16"/>
      <c r="G232" s="15"/>
      <c r="H232" s="14"/>
      <c r="J232" s="13"/>
    </row>
    <row r="233" spans="2:10" ht="15" customHeight="1">
      <c r="B233" s="19"/>
      <c r="C233" s="18"/>
      <c r="D233" s="17"/>
      <c r="E233" s="15"/>
      <c r="F233" s="16"/>
      <c r="G233" s="15"/>
      <c r="H233" s="14"/>
      <c r="J233" s="13"/>
    </row>
    <row r="234" spans="2:10" ht="15" customHeight="1">
      <c r="B234" s="19"/>
      <c r="C234" s="18"/>
      <c r="D234" s="17"/>
      <c r="E234" s="15"/>
      <c r="F234" s="16"/>
      <c r="G234" s="15"/>
      <c r="H234" s="14"/>
      <c r="J234" s="13"/>
    </row>
    <row r="235" spans="2:10" ht="15" customHeight="1">
      <c r="B235" s="19"/>
      <c r="C235" s="18"/>
      <c r="D235" s="17"/>
      <c r="E235" s="15"/>
      <c r="F235" s="16"/>
      <c r="G235" s="15"/>
      <c r="H235" s="14"/>
      <c r="J235" s="13"/>
    </row>
    <row r="236" spans="2:10" ht="15" customHeight="1">
      <c r="B236" s="19"/>
      <c r="C236" s="18"/>
      <c r="D236" s="17"/>
      <c r="E236" s="15"/>
      <c r="F236" s="16"/>
      <c r="G236" s="15"/>
      <c r="H236" s="14"/>
      <c r="J236" s="13"/>
    </row>
    <row r="237" spans="2:10" ht="15" customHeight="1">
      <c r="B237" s="19"/>
      <c r="C237" s="18"/>
      <c r="D237" s="17"/>
      <c r="E237" s="15"/>
      <c r="F237" s="16"/>
      <c r="G237" s="15"/>
      <c r="H237" s="14"/>
      <c r="J237" s="13"/>
    </row>
    <row r="238" spans="2:10" ht="15" customHeight="1">
      <c r="B238" s="19"/>
      <c r="C238" s="18"/>
      <c r="D238" s="17"/>
      <c r="E238" s="15"/>
      <c r="F238" s="16"/>
      <c r="G238" s="15"/>
      <c r="H238" s="14"/>
      <c r="J238" s="13"/>
    </row>
    <row r="239" spans="2:10" ht="15" customHeight="1">
      <c r="B239" s="19"/>
      <c r="C239" s="18"/>
      <c r="D239" s="17"/>
      <c r="E239" s="15"/>
      <c r="F239" s="16"/>
      <c r="G239" s="15"/>
      <c r="H239" s="14"/>
      <c r="J239" s="13"/>
    </row>
    <row r="240" spans="2:10" ht="15" customHeight="1">
      <c r="B240" s="19"/>
      <c r="C240" s="18"/>
      <c r="D240" s="17"/>
      <c r="E240" s="15"/>
      <c r="F240" s="16"/>
      <c r="G240" s="15"/>
      <c r="H240" s="14"/>
      <c r="J240" s="13"/>
    </row>
    <row r="241" spans="2:10" ht="15" customHeight="1">
      <c r="B241" s="19"/>
      <c r="C241" s="18"/>
      <c r="D241" s="17"/>
      <c r="E241" s="15"/>
      <c r="F241" s="16"/>
      <c r="G241" s="15"/>
      <c r="H241" s="14"/>
      <c r="J241" s="13"/>
    </row>
    <row r="242" spans="2:10" ht="15" customHeight="1">
      <c r="B242" s="19"/>
      <c r="C242" s="18"/>
      <c r="D242" s="17"/>
      <c r="E242" s="15"/>
      <c r="F242" s="16"/>
      <c r="G242" s="15"/>
      <c r="H242" s="14"/>
      <c r="J242" s="13"/>
    </row>
    <row r="243" spans="2:10" ht="15" customHeight="1">
      <c r="B243" s="19"/>
      <c r="C243" s="18"/>
      <c r="D243" s="17"/>
      <c r="E243" s="15"/>
      <c r="F243" s="16"/>
      <c r="G243" s="15"/>
      <c r="H243" s="14"/>
      <c r="J243" s="13"/>
    </row>
    <row r="244" spans="2:10" ht="15" customHeight="1">
      <c r="B244" s="19"/>
      <c r="C244" s="18"/>
      <c r="D244" s="17"/>
      <c r="E244" s="15"/>
      <c r="F244" s="16"/>
      <c r="G244" s="15"/>
      <c r="H244" s="14"/>
      <c r="J244" s="13"/>
    </row>
    <row r="245" spans="2:10" ht="15" customHeight="1">
      <c r="B245" s="19"/>
      <c r="C245" s="18"/>
      <c r="D245" s="17"/>
      <c r="E245" s="15"/>
      <c r="F245" s="16"/>
      <c r="G245" s="15"/>
      <c r="H245" s="14"/>
      <c r="J245" s="13"/>
    </row>
    <row r="246" spans="2:10" ht="15" customHeight="1">
      <c r="B246" s="19"/>
      <c r="C246" s="18"/>
      <c r="D246" s="17"/>
      <c r="E246" s="15"/>
      <c r="F246" s="16"/>
      <c r="G246" s="15"/>
      <c r="H246" s="14"/>
      <c r="J246" s="13"/>
    </row>
    <row r="247" spans="2:10" ht="15" customHeight="1">
      <c r="B247" s="19"/>
      <c r="C247" s="18"/>
      <c r="D247" s="17"/>
      <c r="E247" s="15"/>
      <c r="F247" s="16"/>
      <c r="G247" s="15"/>
      <c r="H247" s="14"/>
      <c r="J247" s="13"/>
    </row>
    <row r="248" spans="2:10" ht="15" customHeight="1">
      <c r="B248" s="19"/>
      <c r="C248" s="18"/>
      <c r="D248" s="17"/>
      <c r="E248" s="15"/>
      <c r="F248" s="16"/>
      <c r="G248" s="15"/>
      <c r="H248" s="14"/>
      <c r="J248" s="13"/>
    </row>
    <row r="249" spans="2:10" ht="15" customHeight="1">
      <c r="B249" s="19"/>
      <c r="C249" s="18"/>
      <c r="D249" s="17"/>
      <c r="E249" s="15"/>
      <c r="F249" s="16"/>
      <c r="G249" s="15"/>
      <c r="H249" s="14"/>
      <c r="J249" s="13"/>
    </row>
    <row r="250" spans="2:10" ht="15" customHeight="1">
      <c r="B250" s="19"/>
      <c r="C250" s="18"/>
      <c r="D250" s="17"/>
      <c r="E250" s="15"/>
      <c r="F250" s="16"/>
      <c r="G250" s="15"/>
      <c r="H250" s="14"/>
      <c r="J250" s="13"/>
    </row>
    <row r="251" spans="2:10" ht="15" customHeight="1">
      <c r="B251" s="19"/>
      <c r="C251" s="18"/>
      <c r="D251" s="17"/>
      <c r="E251" s="15"/>
      <c r="F251" s="16"/>
      <c r="G251" s="15"/>
      <c r="H251" s="14"/>
      <c r="J251" s="13"/>
    </row>
    <row r="252" spans="2:10" ht="15" customHeight="1">
      <c r="B252" s="19"/>
      <c r="C252" s="18"/>
      <c r="D252" s="17"/>
      <c r="E252" s="15"/>
      <c r="F252" s="16"/>
      <c r="G252" s="15"/>
      <c r="H252" s="14"/>
      <c r="J252" s="13"/>
    </row>
    <row r="253" spans="2:10" ht="15" customHeight="1">
      <c r="B253" s="19"/>
      <c r="C253" s="18"/>
      <c r="D253" s="17"/>
      <c r="E253" s="15"/>
      <c r="F253" s="16"/>
      <c r="G253" s="15"/>
      <c r="H253" s="14"/>
      <c r="J253" s="13"/>
    </row>
    <row r="254" spans="2:10" ht="15" customHeight="1">
      <c r="B254" s="19"/>
      <c r="C254" s="18"/>
      <c r="D254" s="17"/>
      <c r="E254" s="15"/>
      <c r="F254" s="16"/>
      <c r="G254" s="15"/>
      <c r="H254" s="14"/>
      <c r="J254" s="13"/>
    </row>
    <row r="255" spans="2:10" ht="15" customHeight="1">
      <c r="B255" s="19"/>
      <c r="C255" s="18"/>
      <c r="D255" s="17"/>
      <c r="E255" s="15"/>
      <c r="F255" s="16"/>
      <c r="G255" s="15"/>
      <c r="H255" s="14"/>
      <c r="J255" s="13"/>
    </row>
    <row r="256" spans="2:10" ht="15" customHeight="1">
      <c r="B256" s="19"/>
      <c r="C256" s="18"/>
      <c r="D256" s="17"/>
      <c r="E256" s="15"/>
      <c r="F256" s="16"/>
      <c r="G256" s="15"/>
      <c r="H256" s="14"/>
      <c r="J256" s="13"/>
    </row>
    <row r="257" spans="2:10" ht="15" customHeight="1">
      <c r="B257" s="19"/>
      <c r="C257" s="18"/>
      <c r="D257" s="17"/>
      <c r="E257" s="15"/>
      <c r="F257" s="16"/>
      <c r="G257" s="15"/>
      <c r="H257" s="14"/>
      <c r="J257" s="13"/>
    </row>
    <row r="258" spans="2:10" ht="15" customHeight="1">
      <c r="B258" s="19"/>
      <c r="C258" s="18"/>
      <c r="D258" s="17"/>
      <c r="E258" s="15"/>
      <c r="F258" s="16"/>
      <c r="G258" s="15"/>
      <c r="H258" s="14"/>
      <c r="J258" s="13"/>
    </row>
    <row r="259" spans="2:10" ht="15" customHeight="1">
      <c r="B259" s="19"/>
      <c r="C259" s="18"/>
      <c r="D259" s="17"/>
      <c r="E259" s="15"/>
      <c r="F259" s="16"/>
      <c r="G259" s="15"/>
      <c r="H259" s="14"/>
      <c r="J259" s="13"/>
    </row>
    <row r="260" spans="2:10" ht="15" customHeight="1">
      <c r="B260" s="19"/>
      <c r="C260" s="18"/>
      <c r="D260" s="17"/>
      <c r="E260" s="15"/>
      <c r="F260" s="16"/>
      <c r="G260" s="15"/>
      <c r="H260" s="14"/>
      <c r="J260" s="13"/>
    </row>
    <row r="261" spans="2:10" ht="15" customHeight="1">
      <c r="B261" s="19"/>
      <c r="C261" s="18"/>
      <c r="D261" s="17"/>
      <c r="E261" s="15"/>
      <c r="F261" s="16"/>
      <c r="G261" s="15"/>
      <c r="H261" s="14"/>
      <c r="J261" s="13"/>
    </row>
    <row r="262" spans="2:10" ht="15" customHeight="1">
      <c r="B262" s="19"/>
      <c r="C262" s="18"/>
      <c r="D262" s="17"/>
      <c r="E262" s="15"/>
      <c r="F262" s="16"/>
      <c r="G262" s="15"/>
      <c r="H262" s="14"/>
      <c r="J262" s="13"/>
    </row>
    <row r="263" spans="2:10" ht="15" customHeight="1">
      <c r="B263" s="19"/>
      <c r="C263" s="18"/>
      <c r="D263" s="17"/>
      <c r="E263" s="15"/>
      <c r="F263" s="16"/>
      <c r="G263" s="15"/>
      <c r="H263" s="14"/>
      <c r="J263" s="13"/>
    </row>
    <row r="264" spans="2:10" ht="15" customHeight="1">
      <c r="B264" s="19"/>
      <c r="C264" s="18"/>
      <c r="D264" s="17"/>
      <c r="E264" s="15"/>
      <c r="F264" s="16"/>
      <c r="G264" s="15"/>
      <c r="H264" s="14"/>
      <c r="J264" s="13"/>
    </row>
    <row r="265" spans="2:10" ht="15" customHeight="1">
      <c r="B265" s="19"/>
      <c r="C265" s="18"/>
      <c r="D265" s="17"/>
      <c r="E265" s="15"/>
      <c r="F265" s="16"/>
      <c r="G265" s="15"/>
      <c r="H265" s="14"/>
      <c r="J265" s="13"/>
    </row>
    <row r="266" spans="2:10" ht="15" customHeight="1">
      <c r="B266" s="19"/>
      <c r="C266" s="18"/>
      <c r="D266" s="17"/>
      <c r="E266" s="15"/>
      <c r="F266" s="16"/>
      <c r="G266" s="15"/>
      <c r="H266" s="14"/>
      <c r="J266" s="13"/>
    </row>
    <row r="267" spans="2:10" ht="15" customHeight="1">
      <c r="B267" s="19"/>
      <c r="C267" s="18"/>
      <c r="D267" s="17"/>
      <c r="E267" s="15"/>
      <c r="F267" s="16"/>
      <c r="G267" s="15"/>
      <c r="H267" s="14"/>
      <c r="J267" s="13"/>
    </row>
    <row r="268" spans="2:10" ht="15" customHeight="1">
      <c r="B268" s="19"/>
      <c r="C268" s="18"/>
      <c r="D268" s="17"/>
      <c r="E268" s="15"/>
      <c r="F268" s="16"/>
      <c r="G268" s="15"/>
      <c r="H268" s="14"/>
      <c r="J268" s="13"/>
    </row>
    <row r="269" spans="2:10" ht="15" customHeight="1">
      <c r="B269" s="19"/>
      <c r="C269" s="18"/>
      <c r="D269" s="17"/>
      <c r="E269" s="15"/>
      <c r="F269" s="16"/>
      <c r="G269" s="15"/>
      <c r="H269" s="14"/>
      <c r="J269" s="13"/>
    </row>
    <row r="270" spans="2:10" ht="15" customHeight="1">
      <c r="B270" s="19"/>
      <c r="C270" s="18"/>
      <c r="D270" s="17"/>
      <c r="E270" s="15"/>
      <c r="F270" s="16"/>
      <c r="G270" s="15"/>
      <c r="H270" s="14"/>
      <c r="J270" s="13"/>
    </row>
    <row r="271" spans="2:10" ht="15" customHeight="1">
      <c r="B271" s="19"/>
      <c r="C271" s="18"/>
      <c r="D271" s="17"/>
      <c r="E271" s="15"/>
      <c r="F271" s="16"/>
      <c r="G271" s="15"/>
      <c r="H271" s="14"/>
      <c r="J271" s="13"/>
    </row>
    <row r="272" spans="2:10" ht="15" customHeight="1">
      <c r="B272" s="19"/>
      <c r="C272" s="18"/>
      <c r="D272" s="17"/>
      <c r="E272" s="15"/>
      <c r="F272" s="16"/>
      <c r="G272" s="15"/>
      <c r="H272" s="14"/>
      <c r="J272" s="13"/>
    </row>
    <row r="273" spans="2:10" ht="15" customHeight="1">
      <c r="B273" s="19"/>
      <c r="C273" s="18"/>
      <c r="D273" s="17"/>
      <c r="E273" s="15"/>
      <c r="F273" s="16"/>
      <c r="G273" s="15"/>
      <c r="H273" s="14"/>
      <c r="J273" s="13"/>
    </row>
    <row r="274" spans="2:10" ht="15" customHeight="1">
      <c r="B274" s="19"/>
      <c r="C274" s="18"/>
      <c r="D274" s="17"/>
      <c r="E274" s="15"/>
      <c r="F274" s="16"/>
      <c r="G274" s="15"/>
      <c r="H274" s="14"/>
      <c r="J274" s="13"/>
    </row>
    <row r="275" spans="2:10" ht="15" customHeight="1">
      <c r="B275" s="19"/>
      <c r="C275" s="18"/>
      <c r="D275" s="17"/>
      <c r="E275" s="15"/>
      <c r="F275" s="16"/>
      <c r="G275" s="15"/>
      <c r="H275" s="14"/>
      <c r="J275" s="13"/>
    </row>
    <row r="276" spans="2:10" ht="15" customHeight="1">
      <c r="B276" s="19"/>
      <c r="C276" s="18"/>
      <c r="D276" s="17"/>
      <c r="E276" s="15"/>
      <c r="F276" s="16"/>
      <c r="G276" s="15"/>
      <c r="H276" s="14"/>
      <c r="J276" s="13"/>
    </row>
    <row r="277" spans="2:10" ht="15" customHeight="1">
      <c r="B277" s="19"/>
      <c r="C277" s="18"/>
      <c r="D277" s="17"/>
      <c r="E277" s="15"/>
      <c r="F277" s="16"/>
      <c r="G277" s="15"/>
      <c r="H277" s="14"/>
      <c r="J277" s="13"/>
    </row>
    <row r="278" spans="2:10" ht="15" customHeight="1">
      <c r="B278" s="19"/>
      <c r="C278" s="18"/>
      <c r="D278" s="17"/>
      <c r="E278" s="15"/>
      <c r="F278" s="16"/>
      <c r="G278" s="15"/>
      <c r="H278" s="14"/>
      <c r="J278" s="13"/>
    </row>
    <row r="279" spans="2:10" ht="15" customHeight="1">
      <c r="B279" s="19"/>
      <c r="C279" s="18"/>
      <c r="D279" s="17"/>
      <c r="E279" s="15"/>
      <c r="F279" s="16"/>
      <c r="G279" s="15"/>
      <c r="H279" s="14"/>
      <c r="J279" s="13"/>
    </row>
    <row r="280" spans="2:10" ht="15" customHeight="1">
      <c r="B280" s="19"/>
      <c r="C280" s="18"/>
      <c r="D280" s="17"/>
      <c r="E280" s="15"/>
      <c r="F280" s="16"/>
      <c r="G280" s="15"/>
      <c r="H280" s="14"/>
      <c r="J280" s="13"/>
    </row>
    <row r="281" spans="2:10" ht="15" customHeight="1">
      <c r="B281" s="19"/>
      <c r="C281" s="18"/>
      <c r="D281" s="17"/>
      <c r="E281" s="15"/>
      <c r="F281" s="16"/>
      <c r="G281" s="15"/>
      <c r="H281" s="14"/>
      <c r="J281" s="13"/>
    </row>
    <row r="282" spans="2:10" ht="15" customHeight="1">
      <c r="B282" s="19"/>
      <c r="C282" s="18"/>
      <c r="D282" s="17"/>
      <c r="E282" s="15"/>
      <c r="F282" s="16"/>
      <c r="G282" s="15"/>
      <c r="H282" s="14"/>
      <c r="J282" s="13"/>
    </row>
    <row r="283" spans="2:10" ht="15" customHeight="1">
      <c r="B283" s="19"/>
      <c r="C283" s="18"/>
      <c r="D283" s="17"/>
      <c r="E283" s="15"/>
      <c r="F283" s="16"/>
      <c r="G283" s="15"/>
      <c r="H283" s="14"/>
      <c r="J283" s="13"/>
    </row>
    <row r="284" spans="2:10" ht="15" customHeight="1">
      <c r="B284" s="19"/>
      <c r="C284" s="18"/>
      <c r="D284" s="17"/>
      <c r="E284" s="15"/>
      <c r="F284" s="16"/>
      <c r="G284" s="15"/>
      <c r="H284" s="14"/>
      <c r="J284" s="13"/>
    </row>
    <row r="285" spans="2:10" ht="15" customHeight="1">
      <c r="B285" s="19"/>
      <c r="C285" s="18"/>
      <c r="D285" s="17"/>
      <c r="E285" s="15"/>
      <c r="F285" s="16"/>
      <c r="G285" s="15"/>
      <c r="H285" s="14"/>
      <c r="J285" s="13"/>
    </row>
    <row r="286" spans="2:10" ht="15" customHeight="1">
      <c r="B286" s="19"/>
      <c r="C286" s="18"/>
      <c r="D286" s="17"/>
      <c r="E286" s="15"/>
      <c r="F286" s="16"/>
      <c r="G286" s="15"/>
      <c r="H286" s="14"/>
      <c r="J286" s="13"/>
    </row>
    <row r="287" spans="2:10" ht="15" customHeight="1">
      <c r="B287" s="19"/>
      <c r="C287" s="18"/>
      <c r="D287" s="17"/>
      <c r="E287" s="15"/>
      <c r="F287" s="16"/>
      <c r="G287" s="15"/>
      <c r="H287" s="14"/>
      <c r="J287" s="13"/>
    </row>
    <row r="288" spans="2:10" ht="15" customHeight="1">
      <c r="B288" s="19"/>
      <c r="C288" s="18"/>
      <c r="D288" s="17"/>
      <c r="E288" s="15"/>
      <c r="F288" s="16"/>
      <c r="G288" s="15"/>
      <c r="H288" s="14"/>
      <c r="J288" s="13"/>
    </row>
    <row r="289" spans="2:10" ht="15" customHeight="1">
      <c r="B289" s="19"/>
      <c r="C289" s="18"/>
      <c r="D289" s="17"/>
      <c r="E289" s="15"/>
      <c r="F289" s="16"/>
      <c r="G289" s="15"/>
      <c r="H289" s="14"/>
      <c r="J289" s="13"/>
    </row>
    <row r="290" spans="2:10" ht="15" customHeight="1">
      <c r="B290" s="19"/>
      <c r="C290" s="18"/>
      <c r="D290" s="17"/>
      <c r="E290" s="15"/>
      <c r="F290" s="16"/>
      <c r="G290" s="15"/>
      <c r="H290" s="14"/>
      <c r="J290" s="13"/>
    </row>
    <row r="291" spans="2:10" ht="15" customHeight="1">
      <c r="B291" s="19"/>
      <c r="C291" s="18"/>
      <c r="D291" s="17"/>
      <c r="E291" s="15"/>
      <c r="F291" s="16"/>
      <c r="G291" s="15"/>
      <c r="H291" s="14"/>
      <c r="J291" s="13"/>
    </row>
    <row r="292" spans="2:10" ht="15" customHeight="1">
      <c r="B292" s="19"/>
      <c r="C292" s="18"/>
      <c r="D292" s="17"/>
      <c r="E292" s="15"/>
      <c r="F292" s="16"/>
      <c r="G292" s="15"/>
      <c r="H292" s="14"/>
      <c r="J292" s="13"/>
    </row>
    <row r="293" spans="2:10" ht="15" customHeight="1">
      <c r="B293" s="19"/>
      <c r="C293" s="18"/>
      <c r="D293" s="17"/>
      <c r="E293" s="15"/>
      <c r="F293" s="16"/>
      <c r="G293" s="15"/>
      <c r="H293" s="14"/>
      <c r="J293" s="13"/>
    </row>
    <row r="294" spans="2:10" ht="15" customHeight="1">
      <c r="B294" s="19"/>
      <c r="C294" s="18"/>
      <c r="D294" s="17"/>
      <c r="E294" s="15"/>
      <c r="F294" s="16"/>
      <c r="G294" s="15"/>
      <c r="H294" s="14"/>
      <c r="J294" s="13"/>
    </row>
    <row r="295" spans="2:10" ht="21.75" thickBot="1">
      <c r="E295" s="12">
        <f>SUM(E10:E60)</f>
        <v>193866429.86000001</v>
      </c>
      <c r="F295" s="11"/>
      <c r="G295" s="10">
        <f>SUM(G10:G60)</f>
        <v>20374675.57</v>
      </c>
      <c r="H295" s="10">
        <v>229405931.56</v>
      </c>
      <c r="J295" s="9"/>
    </row>
    <row r="296" spans="2:10" ht="16.5" thickTop="1">
      <c r="J296" s="9"/>
    </row>
    <row r="297" spans="2:10">
      <c r="J297" s="9"/>
    </row>
    <row r="298" spans="2:10">
      <c r="J298" s="9"/>
    </row>
    <row r="299" spans="2:10">
      <c r="J299" s="9"/>
    </row>
    <row r="300" spans="2:10">
      <c r="J300" s="9"/>
    </row>
    <row r="301" spans="2:10">
      <c r="J301" s="9"/>
    </row>
    <row r="302" spans="2:10">
      <c r="J302" s="9"/>
    </row>
    <row r="307" spans="1:9" s="6" customFormat="1" ht="29.25" customHeight="1">
      <c r="C307" s="5"/>
      <c r="D307" s="5"/>
      <c r="E307" s="4"/>
      <c r="F307" s="3"/>
      <c r="G307" s="2"/>
      <c r="H307" s="2"/>
      <c r="I307" s="1"/>
    </row>
    <row r="313" spans="1:9" s="3" customFormat="1">
      <c r="A313" s="6"/>
      <c r="B313" s="6"/>
      <c r="C313" s="5"/>
      <c r="D313" s="5"/>
      <c r="E313" s="4" t="s">
        <v>0</v>
      </c>
      <c r="G313" s="2"/>
      <c r="H313" s="2"/>
      <c r="I313" s="1"/>
    </row>
    <row r="316" spans="1:9">
      <c r="A316" s="8"/>
    </row>
    <row r="317" spans="1:9" s="6" customFormat="1">
      <c r="A317" s="7"/>
      <c r="C317" s="5"/>
      <c r="D317" s="5"/>
      <c r="E317" s="4"/>
      <c r="F317" s="3"/>
      <c r="G317" s="2"/>
      <c r="H317" s="2"/>
      <c r="I317" s="1"/>
    </row>
    <row r="318" spans="1:9" s="6" customFormat="1">
      <c r="A318" s="7"/>
      <c r="C318" s="5"/>
      <c r="D318" s="5"/>
      <c r="E318" s="4"/>
      <c r="F318" s="3"/>
      <c r="G318" s="2"/>
      <c r="H318" s="2"/>
      <c r="I318" s="1"/>
    </row>
    <row r="319" spans="1:9" s="6" customFormat="1">
      <c r="A319" s="7"/>
      <c r="C319" s="5"/>
      <c r="D319" s="5"/>
      <c r="E319" s="4"/>
      <c r="F319" s="3"/>
      <c r="G319" s="2"/>
      <c r="H319" s="2"/>
      <c r="I319" s="1"/>
    </row>
    <row r="320" spans="1:9" s="6" customFormat="1">
      <c r="A320" s="7"/>
      <c r="C320" s="5"/>
      <c r="D320" s="5"/>
      <c r="E320" s="4"/>
      <c r="F320" s="3"/>
      <c r="G320" s="2"/>
      <c r="H320" s="2"/>
      <c r="I320" s="1"/>
    </row>
  </sheetData>
  <mergeCells count="15">
    <mergeCell ref="A1:I1"/>
    <mergeCell ref="A2:I2"/>
    <mergeCell ref="A3:I3"/>
    <mergeCell ref="A5:I5"/>
    <mergeCell ref="C6:I6"/>
    <mergeCell ref="C7:I7"/>
    <mergeCell ref="G8:G9"/>
    <mergeCell ref="H8:H9"/>
    <mergeCell ref="I8:I9"/>
    <mergeCell ref="A8:A9"/>
    <mergeCell ref="B8:B9"/>
    <mergeCell ref="C8:C9"/>
    <mergeCell ref="D8:D9"/>
    <mergeCell ref="E8:E9"/>
    <mergeCell ref="F8:F9"/>
  </mergeCells>
  <printOptions gridLines="1"/>
  <pageMargins left="0.51181102362204722" right="0.51181102362204722" top="0.74803149606299213" bottom="0.74803149606299213" header="0.31496062992125984" footer="0.31496062992125984"/>
  <pageSetup scale="50" orientation="landscape" r:id="rId1"/>
  <headerFooter>
    <oddFooter>&amp;L&amp;P/&amp;N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</vt:lpstr>
      <vt:lpstr>'Pagos a Proveedores'!Área_de_impresión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Narha Samellys Torres</cp:lastModifiedBy>
  <dcterms:created xsi:type="dcterms:W3CDTF">2025-09-09T18:38:18Z</dcterms:created>
  <dcterms:modified xsi:type="dcterms:W3CDTF">2025-09-10T14:10:19Z</dcterms:modified>
</cp:coreProperties>
</file>