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FERTA ECONOMICA" sheetId="1" r:id="rId1"/>
    <sheet name="ENTREGA DE MUESTRAS" sheetId="2" r:id="rId2"/>
  </sheets>
  <definedNames>
    <definedName name="_ftn1" localSheetId="1">'ENTREGA DE MUESTRAS'!#REF!</definedName>
    <definedName name="_ftnref1" localSheetId="1">'ENTREGA DE MUESTRAS'!$E$13</definedName>
    <definedName name="_xlnm.Print_Area" localSheetId="1">'ENTREGA DE MUESTRAS'!$A$1:$F$30</definedName>
    <definedName name="_xlnm.Print_Area" localSheetId="0">'OFERTA ECONOMICA'!$A$1:$H$75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<sst xmlns="http://schemas.openxmlformats.org/spreadsheetml/2006/main" count="155" uniqueCount="82">
  <si>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</si>
  <si>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</si>
  <si>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</si>
  <si>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</si>
  <si>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</si>
  <si>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</si>
  <si>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</si>
  <si>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</si>
  <si>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</si>
  <si>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</si>
  <si>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</si>
  <si>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</si>
  <si>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</si>
  <si>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</si>
  <si>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</si>
  <si>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</si>
  <si>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</si>
  <si>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</si>
  <si>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</si>
  <si>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</si>
  <si>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</si>
  <si>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</si>
  <si>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</si>
  <si>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 xml:space="preserve">          SNCC.F.056</t>
  </si>
  <si>
    <t>FORMULARIO DE ENTREGA DE MUESTRAS</t>
  </si>
  <si>
    <t>Código</t>
  </si>
  <si>
    <t>Descripción del Bien</t>
  </si>
  <si>
    <t>Muestra Entregada</t>
  </si>
  <si>
    <t xml:space="preserve">Observaciones 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</si>
  <si>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</si>
  <si>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</si>
  <si>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</si>
  <si>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</si>
  <si>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</si>
  <si>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>(muestra)</t>
  </si>
  <si>
    <t>(catálogo o fotografía con ficha técnica)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</si>
  <si>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</si>
  <si>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 xml:space="preserve">Ácido muriático diluido </t>
  </si>
  <si>
    <t>Galón</t>
  </si>
  <si>
    <t>Alcohol isopropílico al 70%</t>
  </si>
  <si>
    <t xml:space="preserve">Frasco atomizador para líquidos </t>
  </si>
  <si>
    <t xml:space="preserve">Brillo metálico </t>
  </si>
  <si>
    <t xml:space="preserve">Brillo verde con esponja </t>
  </si>
  <si>
    <t xml:space="preserve">Brillo verde sin esponja </t>
  </si>
  <si>
    <t xml:space="preserve">Cepillo para lavar paredes, sin mango </t>
  </si>
  <si>
    <t xml:space="preserve">Cesto de basura plástico con tapa, para baños, de 3 galones, con pedal </t>
  </si>
  <si>
    <t xml:space="preserve">Cloro </t>
  </si>
  <si>
    <t>Cloro granulado para cisterna de 4 libras</t>
  </si>
  <si>
    <t xml:space="preserve">Cubeta plástica de 5 galones, con mango de metal y exprimidor de suaper </t>
  </si>
  <si>
    <t xml:space="preserve">Tanque de desgrasante NO DILUIDO de 55 galones, para ser utilizados en las vías de los peajes </t>
  </si>
  <si>
    <t>Desinfectante aromatizado (Baby o Lavanda)</t>
  </si>
  <si>
    <t>Sacos de detergente en polvo de 30 libras</t>
  </si>
  <si>
    <t xml:space="preserve">Escoba plástica con palo de madera </t>
  </si>
  <si>
    <t>Esponja para lavar vehículos</t>
  </si>
  <si>
    <t>Fundas para zafacones de 30 galones</t>
  </si>
  <si>
    <t xml:space="preserve">Fundas para zafacones de 3 galones o 10 litros </t>
  </si>
  <si>
    <t>Fundas para zafacones de 55 galones</t>
  </si>
  <si>
    <t>Guantes para albañilería en cuero</t>
  </si>
  <si>
    <t>Par</t>
  </si>
  <si>
    <t>Guantes para hombres en goma, size M</t>
  </si>
  <si>
    <t xml:space="preserve">Guantes para hombres en goma, size L </t>
  </si>
  <si>
    <t xml:space="preserve">Guantes para mujer en látex, size L </t>
  </si>
  <si>
    <t xml:space="preserve">Guantes para mujer en látex, size M </t>
  </si>
  <si>
    <t>Insecticida para fumigación de 1 litro, suspensión concentrada para control de plagas con Oxamil, no tóxico</t>
  </si>
  <si>
    <t>Insecticida de 400 ml en spray, mata mosquitos y cucarachas</t>
  </si>
  <si>
    <t xml:space="preserve">Jabón líquido de fregar </t>
  </si>
  <si>
    <t xml:space="preserve">Jabón líquido para las manos  </t>
  </si>
  <si>
    <t>Lanilla color crema o amarillo</t>
  </si>
  <si>
    <t>Yardas</t>
  </si>
  <si>
    <t>Manguera de jardinería de 3/4" x 100 pies, reforzada, de uso industrial</t>
  </si>
  <si>
    <t xml:space="preserve">Sobre de polvo mata cucarachas </t>
  </si>
  <si>
    <t>Pala para recoger basura</t>
  </si>
  <si>
    <t>Paquete 12/1 de papel higiénico para dispensador</t>
  </si>
  <si>
    <t>Paquete 24/1 de papel higiénico (rollo estándar)</t>
  </si>
  <si>
    <t>Paquete 6/1 de papel toalla, perforado</t>
  </si>
  <si>
    <t xml:space="preserve">Paquete de 1 kilo de raticida de Brodifacouma en pequeños bloques parafinados, no tóxico en caso de ingesta o contacto humano </t>
  </si>
  <si>
    <t xml:space="preserve">Paquete 500/1 de servilletas higiénicas  </t>
  </si>
  <si>
    <t>Shampoo para lavar vehículos</t>
  </si>
  <si>
    <t xml:space="preserve">Suaper en fibra No. 28, palo de madera </t>
  </si>
  <si>
    <t xml:space="preserve">Toallas de cocina </t>
  </si>
  <si>
    <t xml:space="preserve">Toallas de micro fibra absorbentes </t>
  </si>
  <si>
    <t xml:space="preserve">Paquete 50/1 de vasos higiénicos de 7oz 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</si>
</sst>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9"/>
      <color indexed="8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Arial Narrow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83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NumberFormat="1" applyFont="1" applyAlignment="1">
      <alignment vertical="center" wrapText="1"/>
    </xf>
    <xf numFmtId="0" fontId="54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83" fontId="54" fillId="0" borderId="0" xfId="0" applyNumberFormat="1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54" fillId="0" borderId="0" xfId="0" applyFont="1" applyAlignment="1">
      <alignment horizontal="center"/>
    </xf>
    <xf numFmtId="0" fontId="57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/>
    </xf>
    <xf numFmtId="183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66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62" fillId="0" borderId="0" xfId="0" applyFont="1" applyAlignment="1">
      <alignment horizontal="center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3" fontId="61" fillId="33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9" fillId="33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frdv-cp-7/2017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2724150</xdr:colOff>
      <xdr:row>0</xdr:row>
      <xdr:rowOff>57150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2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142875</xdr:rowOff>
    </xdr:from>
    <xdr:to>
      <xdr:col>5</xdr:col>
      <xdr:colOff>3048000</xdr:colOff>
      <xdr:row>3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4287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4</xdr:row>
      <xdr:rowOff>76200</xdr:rowOff>
    </xdr:from>
    <xdr:to>
      <xdr:col>5</xdr:col>
      <xdr:colOff>2533650</xdr:colOff>
      <xdr:row>6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105775" y="8763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frdv-cp-7/2017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BreakPreview" zoomScale="60" zoomScalePageLayoutView="90" workbookViewId="0" topLeftCell="A1">
      <selection activeCell="N61" sqref="N61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52" t="s">
        <v>22</v>
      </c>
      <c r="B1" s="52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5" t="s">
        <v>0</v>
      </c>
      <c r="B6" s="45"/>
      <c r="C6" s="45"/>
      <c r="D6" s="45"/>
      <c r="E6" s="45"/>
      <c r="F6" s="45"/>
      <c r="G6" s="45"/>
      <c r="H6" s="45"/>
    </row>
    <row r="7" spans="1:8" ht="24" customHeight="1">
      <c r="A7" s="55" t="s">
        <v>2</v>
      </c>
      <c r="B7" s="55"/>
      <c r="C7" s="55"/>
      <c r="D7" s="55"/>
      <c r="E7" s="55"/>
      <c r="F7" s="55"/>
      <c r="G7" s="55"/>
      <c r="H7" s="55"/>
    </row>
    <row r="8" spans="1:8" ht="57" customHeight="1">
      <c r="A8" s="39" t="s">
        <v>1</v>
      </c>
      <c r="B8" s="39"/>
      <c r="C8" s="39"/>
      <c r="D8" s="39"/>
      <c r="E8" s="39"/>
      <c r="F8" s="39"/>
      <c r="G8" s="39"/>
      <c r="H8" s="39"/>
    </row>
    <row r="9" spans="2:6" ht="18.75" customHeight="1">
      <c r="B9" s="53"/>
      <c r="C9" s="53"/>
      <c r="D9" s="53"/>
      <c r="E9" s="53"/>
      <c r="F9" s="53"/>
    </row>
    <row r="10" spans="1:8" ht="18.75" customHeight="1">
      <c r="A10" s="44" t="s">
        <v>3</v>
      </c>
      <c r="B10" s="44"/>
      <c r="C10" s="44"/>
      <c r="D10" s="44"/>
      <c r="E10" s="44"/>
      <c r="F10" s="44"/>
      <c r="G10" s="44"/>
      <c r="H10" s="44"/>
    </row>
    <row r="11" spans="1:8" s="2" customFormat="1" ht="15.75">
      <c r="A11" s="6" t="s">
        <v>4</v>
      </c>
      <c r="B11" s="7"/>
      <c r="C11" s="8"/>
      <c r="D11" s="6"/>
      <c r="E11" s="8"/>
      <c r="F11" s="6" t="s">
        <v>5</v>
      </c>
      <c r="G11" s="8"/>
      <c r="H11" s="8"/>
    </row>
    <row r="12" spans="2:4" s="8" customFormat="1" ht="15.75">
      <c r="B12" s="7"/>
      <c r="D12" s="6"/>
    </row>
    <row r="13" spans="1:8" s="24" customFormat="1" ht="41.25">
      <c r="A13" s="9" t="s">
        <v>14</v>
      </c>
      <c r="B13" s="10" t="s">
        <v>6</v>
      </c>
      <c r="C13" s="9" t="s">
        <v>7</v>
      </c>
      <c r="D13" s="9" t="s">
        <v>8</v>
      </c>
      <c r="E13" s="9" t="s">
        <v>9</v>
      </c>
      <c r="F13" s="9" t="s">
        <v>36</v>
      </c>
      <c r="G13" s="9" t="s">
        <v>10</v>
      </c>
      <c r="H13" s="9" t="s">
        <v>11</v>
      </c>
    </row>
    <row r="14" spans="1:8" s="24" customFormat="1" ht="15.75">
      <c r="A14" s="11">
        <v>1</v>
      </c>
      <c r="B14" s="57" t="s">
        <v>37</v>
      </c>
      <c r="C14" s="58" t="s">
        <v>38</v>
      </c>
      <c r="D14" s="59">
        <v>48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24" customFormat="1" ht="15.75">
      <c r="A15" s="11">
        <v>2</v>
      </c>
      <c r="B15" s="57" t="s">
        <v>39</v>
      </c>
      <c r="C15" s="58" t="s">
        <v>38</v>
      </c>
      <c r="D15" s="59">
        <v>100</v>
      </c>
      <c r="E15" s="12">
        <v>0</v>
      </c>
      <c r="F15" s="12">
        <f aca="true" t="shared" si="0" ref="F15:F55">E15*0.18</f>
        <v>0</v>
      </c>
      <c r="G15" s="12">
        <f aca="true" t="shared" si="1" ref="G15:G55">E15+F15</f>
        <v>0</v>
      </c>
      <c r="H15" s="12">
        <f aca="true" t="shared" si="2" ref="H15:H34">D15*G15</f>
        <v>0</v>
      </c>
    </row>
    <row r="16" spans="1:8" s="24" customFormat="1" ht="15.75">
      <c r="A16" s="11">
        <v>3</v>
      </c>
      <c r="B16" s="57" t="s">
        <v>40</v>
      </c>
      <c r="C16" s="58" t="s">
        <v>12</v>
      </c>
      <c r="D16" s="59">
        <v>100</v>
      </c>
      <c r="E16" s="12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24" customFormat="1" ht="15.75">
      <c r="A17" s="11">
        <v>4</v>
      </c>
      <c r="B17" s="57" t="s">
        <v>41</v>
      </c>
      <c r="C17" s="58" t="s">
        <v>12</v>
      </c>
      <c r="D17" s="59">
        <v>140</v>
      </c>
      <c r="E17" s="12">
        <v>0</v>
      </c>
      <c r="F17" s="12">
        <f>E17*0.18</f>
        <v>0</v>
      </c>
      <c r="G17" s="12">
        <f t="shared" si="1"/>
        <v>0</v>
      </c>
      <c r="H17" s="12">
        <f t="shared" si="2"/>
        <v>0</v>
      </c>
    </row>
    <row r="18" spans="1:8" s="24" customFormat="1" ht="15.75">
      <c r="A18" s="11">
        <v>5</v>
      </c>
      <c r="B18" s="57" t="s">
        <v>42</v>
      </c>
      <c r="C18" s="58" t="s">
        <v>12</v>
      </c>
      <c r="D18" s="59">
        <v>280</v>
      </c>
      <c r="E18" s="12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24" customFormat="1" ht="15.75">
      <c r="A19" s="11">
        <v>6</v>
      </c>
      <c r="B19" s="57" t="s">
        <v>43</v>
      </c>
      <c r="C19" s="58" t="s">
        <v>12</v>
      </c>
      <c r="D19" s="59">
        <v>160</v>
      </c>
      <c r="E19" s="12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24" customFormat="1" ht="15.75">
      <c r="A20" s="11">
        <v>7</v>
      </c>
      <c r="B20" s="57" t="s">
        <v>44</v>
      </c>
      <c r="C20" s="58" t="s">
        <v>12</v>
      </c>
      <c r="D20" s="59">
        <v>60</v>
      </c>
      <c r="E20" s="12">
        <v>0</v>
      </c>
      <c r="F20" s="12">
        <f t="shared" si="0"/>
        <v>0</v>
      </c>
      <c r="G20" s="12">
        <f t="shared" si="1"/>
        <v>0</v>
      </c>
      <c r="H20" s="12">
        <f t="shared" si="2"/>
        <v>0</v>
      </c>
    </row>
    <row r="21" spans="1:8" s="24" customFormat="1" ht="31.5">
      <c r="A21" s="11">
        <v>8</v>
      </c>
      <c r="B21" s="57" t="s">
        <v>45</v>
      </c>
      <c r="C21" s="58" t="s">
        <v>12</v>
      </c>
      <c r="D21" s="59">
        <v>140</v>
      </c>
      <c r="E21" s="12">
        <v>0</v>
      </c>
      <c r="F21" s="12">
        <f t="shared" si="0"/>
        <v>0</v>
      </c>
      <c r="G21" s="12">
        <f t="shared" si="1"/>
        <v>0</v>
      </c>
      <c r="H21" s="12">
        <f t="shared" si="2"/>
        <v>0</v>
      </c>
    </row>
    <row r="22" spans="1:8" s="24" customFormat="1" ht="15.75">
      <c r="A22" s="11">
        <v>9</v>
      </c>
      <c r="B22" s="57" t="s">
        <v>46</v>
      </c>
      <c r="C22" s="58" t="s">
        <v>38</v>
      </c>
      <c r="D22" s="59">
        <v>300</v>
      </c>
      <c r="E22" s="12">
        <v>0</v>
      </c>
      <c r="F22" s="12">
        <f t="shared" si="0"/>
        <v>0</v>
      </c>
      <c r="G22" s="12">
        <f t="shared" si="1"/>
        <v>0</v>
      </c>
      <c r="H22" s="12">
        <f t="shared" si="2"/>
        <v>0</v>
      </c>
    </row>
    <row r="23" spans="1:8" s="24" customFormat="1" ht="15.75">
      <c r="A23" s="11">
        <v>10</v>
      </c>
      <c r="B23" s="34" t="s">
        <v>47</v>
      </c>
      <c r="C23" s="58" t="s">
        <v>12</v>
      </c>
      <c r="D23" s="59">
        <v>36</v>
      </c>
      <c r="E23" s="12">
        <v>0</v>
      </c>
      <c r="F23" s="12">
        <f>E23*0.18</f>
        <v>0</v>
      </c>
      <c r="G23" s="12">
        <f t="shared" si="1"/>
        <v>0</v>
      </c>
      <c r="H23" s="12">
        <f t="shared" si="2"/>
        <v>0</v>
      </c>
    </row>
    <row r="24" spans="1:8" s="24" customFormat="1" ht="31.5">
      <c r="A24" s="11">
        <v>11</v>
      </c>
      <c r="B24" s="57" t="s">
        <v>48</v>
      </c>
      <c r="C24" s="58" t="s">
        <v>12</v>
      </c>
      <c r="D24" s="59">
        <v>48</v>
      </c>
      <c r="E24" s="12">
        <v>0</v>
      </c>
      <c r="F24" s="12">
        <f t="shared" si="0"/>
        <v>0</v>
      </c>
      <c r="G24" s="12">
        <f t="shared" si="1"/>
        <v>0</v>
      </c>
      <c r="H24" s="12">
        <f t="shared" si="2"/>
        <v>0</v>
      </c>
    </row>
    <row r="25" spans="1:8" s="24" customFormat="1" ht="31.5">
      <c r="A25" s="11">
        <v>12</v>
      </c>
      <c r="B25" s="57" t="s">
        <v>49</v>
      </c>
      <c r="C25" s="58" t="s">
        <v>12</v>
      </c>
      <c r="D25" s="59">
        <v>48</v>
      </c>
      <c r="E25" s="12">
        <v>0</v>
      </c>
      <c r="F25" s="12">
        <f t="shared" si="0"/>
        <v>0</v>
      </c>
      <c r="G25" s="12">
        <f>E25+F25</f>
        <v>0</v>
      </c>
      <c r="H25" s="12">
        <f>D25*G25</f>
        <v>0</v>
      </c>
    </row>
    <row r="26" spans="1:8" s="24" customFormat="1" ht="15.75">
      <c r="A26" s="11">
        <v>13</v>
      </c>
      <c r="B26" s="57" t="s">
        <v>50</v>
      </c>
      <c r="C26" s="58" t="s">
        <v>38</v>
      </c>
      <c r="D26" s="59">
        <v>400</v>
      </c>
      <c r="E26" s="12">
        <v>0</v>
      </c>
      <c r="F26" s="12">
        <f t="shared" si="0"/>
        <v>0</v>
      </c>
      <c r="G26" s="12">
        <f>E26+F26</f>
        <v>0</v>
      </c>
      <c r="H26" s="12">
        <f>D26*G26</f>
        <v>0</v>
      </c>
    </row>
    <row r="27" spans="1:8" s="24" customFormat="1" ht="15.75">
      <c r="A27" s="11">
        <v>14</v>
      </c>
      <c r="B27" s="57" t="s">
        <v>51</v>
      </c>
      <c r="C27" s="58" t="s">
        <v>12</v>
      </c>
      <c r="D27" s="59">
        <v>120</v>
      </c>
      <c r="E27" s="12">
        <v>0</v>
      </c>
      <c r="F27" s="12">
        <f t="shared" si="0"/>
        <v>0</v>
      </c>
      <c r="G27" s="12">
        <f t="shared" si="1"/>
        <v>0</v>
      </c>
      <c r="H27" s="12">
        <f t="shared" si="2"/>
        <v>0</v>
      </c>
    </row>
    <row r="28" spans="1:8" s="24" customFormat="1" ht="15.75">
      <c r="A28" s="11">
        <v>15</v>
      </c>
      <c r="B28" s="57" t="s">
        <v>52</v>
      </c>
      <c r="C28" s="58" t="s">
        <v>12</v>
      </c>
      <c r="D28" s="59">
        <v>200</v>
      </c>
      <c r="E28" s="12">
        <v>0</v>
      </c>
      <c r="F28" s="12">
        <f t="shared" si="0"/>
        <v>0</v>
      </c>
      <c r="G28" s="12">
        <f t="shared" si="1"/>
        <v>0</v>
      </c>
      <c r="H28" s="12">
        <f t="shared" si="2"/>
        <v>0</v>
      </c>
    </row>
    <row r="29" spans="1:8" s="24" customFormat="1" ht="15.75">
      <c r="A29" s="11">
        <v>16</v>
      </c>
      <c r="B29" s="57" t="s">
        <v>53</v>
      </c>
      <c r="C29" s="58" t="s">
        <v>12</v>
      </c>
      <c r="D29" s="59">
        <v>20</v>
      </c>
      <c r="E29" s="12">
        <v>0</v>
      </c>
      <c r="F29" s="12">
        <f t="shared" si="0"/>
        <v>0</v>
      </c>
      <c r="G29" s="12">
        <f t="shared" si="1"/>
        <v>0</v>
      </c>
      <c r="H29" s="12">
        <f t="shared" si="2"/>
        <v>0</v>
      </c>
    </row>
    <row r="30" spans="1:8" s="24" customFormat="1" ht="15.75">
      <c r="A30" s="11">
        <v>17</v>
      </c>
      <c r="B30" s="34" t="s">
        <v>54</v>
      </c>
      <c r="C30" s="58" t="s">
        <v>12</v>
      </c>
      <c r="D30" s="60">
        <v>27000</v>
      </c>
      <c r="E30" s="12">
        <v>0</v>
      </c>
      <c r="F30" s="12">
        <f t="shared" si="0"/>
        <v>0</v>
      </c>
      <c r="G30" s="12">
        <f t="shared" si="1"/>
        <v>0</v>
      </c>
      <c r="H30" s="12">
        <f t="shared" si="2"/>
        <v>0</v>
      </c>
    </row>
    <row r="31" spans="1:8" s="24" customFormat="1" ht="15.75">
      <c r="A31" s="11">
        <v>18</v>
      </c>
      <c r="B31" s="57" t="s">
        <v>55</v>
      </c>
      <c r="C31" s="58" t="s">
        <v>12</v>
      </c>
      <c r="D31" s="60">
        <v>27000</v>
      </c>
      <c r="E31" s="12">
        <v>0</v>
      </c>
      <c r="F31" s="12">
        <f t="shared" si="0"/>
        <v>0</v>
      </c>
      <c r="G31" s="12">
        <f t="shared" si="1"/>
        <v>0</v>
      </c>
      <c r="H31" s="12">
        <f t="shared" si="2"/>
        <v>0</v>
      </c>
    </row>
    <row r="32" spans="1:8" s="24" customFormat="1" ht="15.75">
      <c r="A32" s="11">
        <v>19</v>
      </c>
      <c r="B32" s="57" t="s">
        <v>56</v>
      </c>
      <c r="C32" s="58" t="s">
        <v>12</v>
      </c>
      <c r="D32" s="60">
        <v>27000</v>
      </c>
      <c r="E32" s="12">
        <v>0</v>
      </c>
      <c r="F32" s="12">
        <f t="shared" si="0"/>
        <v>0</v>
      </c>
      <c r="G32" s="12">
        <f t="shared" si="1"/>
        <v>0</v>
      </c>
      <c r="H32" s="12">
        <f t="shared" si="2"/>
        <v>0</v>
      </c>
    </row>
    <row r="33" spans="1:8" s="24" customFormat="1" ht="15.75">
      <c r="A33" s="11">
        <v>20</v>
      </c>
      <c r="B33" s="57" t="s">
        <v>57</v>
      </c>
      <c r="C33" s="58" t="s">
        <v>58</v>
      </c>
      <c r="D33" s="59">
        <v>60</v>
      </c>
      <c r="E33" s="12">
        <v>0</v>
      </c>
      <c r="F33" s="12">
        <f t="shared" si="0"/>
        <v>0</v>
      </c>
      <c r="G33" s="12">
        <f t="shared" si="1"/>
        <v>0</v>
      </c>
      <c r="H33" s="12">
        <f t="shared" si="2"/>
        <v>0</v>
      </c>
    </row>
    <row r="34" spans="1:8" s="24" customFormat="1" ht="15.75">
      <c r="A34" s="11">
        <v>21</v>
      </c>
      <c r="B34" s="57" t="s">
        <v>59</v>
      </c>
      <c r="C34" s="58" t="s">
        <v>58</v>
      </c>
      <c r="D34" s="59">
        <v>60</v>
      </c>
      <c r="E34" s="12">
        <v>0</v>
      </c>
      <c r="F34" s="12">
        <f t="shared" si="0"/>
        <v>0</v>
      </c>
      <c r="G34" s="12">
        <f t="shared" si="1"/>
        <v>0</v>
      </c>
      <c r="H34" s="12">
        <f t="shared" si="2"/>
        <v>0</v>
      </c>
    </row>
    <row r="35" spans="1:8" s="24" customFormat="1" ht="15.75">
      <c r="A35" s="11">
        <v>22</v>
      </c>
      <c r="B35" s="57" t="s">
        <v>60</v>
      </c>
      <c r="C35" s="58" t="s">
        <v>58</v>
      </c>
      <c r="D35" s="59">
        <v>60</v>
      </c>
      <c r="E35" s="12">
        <v>0</v>
      </c>
      <c r="F35" s="12">
        <f t="shared" si="0"/>
        <v>0</v>
      </c>
      <c r="G35" s="12">
        <f t="shared" si="1"/>
        <v>0</v>
      </c>
      <c r="H35" s="12">
        <f>D35*G35</f>
        <v>0</v>
      </c>
    </row>
    <row r="36" spans="1:8" s="24" customFormat="1" ht="15.75">
      <c r="A36" s="11">
        <v>23</v>
      </c>
      <c r="B36" s="57" t="s">
        <v>61</v>
      </c>
      <c r="C36" s="58" t="s">
        <v>58</v>
      </c>
      <c r="D36" s="59">
        <v>120</v>
      </c>
      <c r="E36" s="12">
        <v>0</v>
      </c>
      <c r="F36" s="12">
        <f t="shared" si="0"/>
        <v>0</v>
      </c>
      <c r="G36" s="12">
        <f t="shared" si="1"/>
        <v>0</v>
      </c>
      <c r="H36" s="12">
        <f aca="true" t="shared" si="3" ref="H36:H55">D36*G36</f>
        <v>0</v>
      </c>
    </row>
    <row r="37" spans="1:8" s="24" customFormat="1" ht="15.75">
      <c r="A37" s="11">
        <v>24</v>
      </c>
      <c r="B37" s="57" t="s">
        <v>62</v>
      </c>
      <c r="C37" s="58" t="s">
        <v>58</v>
      </c>
      <c r="D37" s="59">
        <v>100</v>
      </c>
      <c r="E37" s="12">
        <v>0</v>
      </c>
      <c r="F37" s="12">
        <f t="shared" si="0"/>
        <v>0</v>
      </c>
      <c r="G37" s="12">
        <f t="shared" si="1"/>
        <v>0</v>
      </c>
      <c r="H37" s="12">
        <f t="shared" si="3"/>
        <v>0</v>
      </c>
    </row>
    <row r="38" spans="1:8" s="24" customFormat="1" ht="47.25">
      <c r="A38" s="11">
        <v>25</v>
      </c>
      <c r="B38" s="57" t="s">
        <v>63</v>
      </c>
      <c r="C38" s="58" t="s">
        <v>12</v>
      </c>
      <c r="D38" s="59">
        <v>60</v>
      </c>
      <c r="E38" s="12">
        <v>0</v>
      </c>
      <c r="F38" s="12">
        <f t="shared" si="0"/>
        <v>0</v>
      </c>
      <c r="G38" s="12">
        <f t="shared" si="1"/>
        <v>0</v>
      </c>
      <c r="H38" s="12">
        <f t="shared" si="3"/>
        <v>0</v>
      </c>
    </row>
    <row r="39" spans="1:8" s="24" customFormat="1" ht="31.5">
      <c r="A39" s="11">
        <v>26</v>
      </c>
      <c r="B39" s="57" t="s">
        <v>64</v>
      </c>
      <c r="C39" s="58" t="s">
        <v>12</v>
      </c>
      <c r="D39" s="59">
        <v>180</v>
      </c>
      <c r="E39" s="12">
        <v>0</v>
      </c>
      <c r="F39" s="12">
        <f t="shared" si="0"/>
        <v>0</v>
      </c>
      <c r="G39" s="12">
        <f t="shared" si="1"/>
        <v>0</v>
      </c>
      <c r="H39" s="12">
        <f t="shared" si="3"/>
        <v>0</v>
      </c>
    </row>
    <row r="40" spans="1:8" s="24" customFormat="1" ht="15.75">
      <c r="A40" s="11">
        <v>27</v>
      </c>
      <c r="B40" s="57" t="s">
        <v>65</v>
      </c>
      <c r="C40" s="58" t="s">
        <v>38</v>
      </c>
      <c r="D40" s="59">
        <v>240</v>
      </c>
      <c r="E40" s="12">
        <v>0</v>
      </c>
      <c r="F40" s="12">
        <f t="shared" si="0"/>
        <v>0</v>
      </c>
      <c r="G40" s="12">
        <f t="shared" si="1"/>
        <v>0</v>
      </c>
      <c r="H40" s="12">
        <f t="shared" si="3"/>
        <v>0</v>
      </c>
    </row>
    <row r="41" spans="1:8" s="24" customFormat="1" ht="15.75">
      <c r="A41" s="11">
        <v>28</v>
      </c>
      <c r="B41" s="57" t="s">
        <v>66</v>
      </c>
      <c r="C41" s="58" t="s">
        <v>38</v>
      </c>
      <c r="D41" s="59">
        <v>240</v>
      </c>
      <c r="E41" s="12">
        <v>0</v>
      </c>
      <c r="F41" s="12">
        <f t="shared" si="0"/>
        <v>0</v>
      </c>
      <c r="G41" s="12">
        <f t="shared" si="1"/>
        <v>0</v>
      </c>
      <c r="H41" s="12">
        <f t="shared" si="3"/>
        <v>0</v>
      </c>
    </row>
    <row r="42" spans="1:8" s="24" customFormat="1" ht="15.75">
      <c r="A42" s="11">
        <v>29</v>
      </c>
      <c r="B42" s="57" t="s">
        <v>67</v>
      </c>
      <c r="C42" s="58" t="s">
        <v>68</v>
      </c>
      <c r="D42" s="60">
        <v>1200</v>
      </c>
      <c r="E42" s="12">
        <v>0</v>
      </c>
      <c r="F42" s="12">
        <f t="shared" si="0"/>
        <v>0</v>
      </c>
      <c r="G42" s="12">
        <f t="shared" si="1"/>
        <v>0</v>
      </c>
      <c r="H42" s="12">
        <f t="shared" si="3"/>
        <v>0</v>
      </c>
    </row>
    <row r="43" spans="1:8" s="24" customFormat="1" ht="31.5">
      <c r="A43" s="11">
        <v>30</v>
      </c>
      <c r="B43" s="57" t="s">
        <v>69</v>
      </c>
      <c r="C43" s="58" t="s">
        <v>12</v>
      </c>
      <c r="D43" s="59">
        <v>10</v>
      </c>
      <c r="E43" s="12">
        <v>0</v>
      </c>
      <c r="F43" s="12">
        <f t="shared" si="0"/>
        <v>0</v>
      </c>
      <c r="G43" s="12">
        <f t="shared" si="1"/>
        <v>0</v>
      </c>
      <c r="H43" s="12">
        <f t="shared" si="3"/>
        <v>0</v>
      </c>
    </row>
    <row r="44" spans="1:8" s="24" customFormat="1" ht="15.75">
      <c r="A44" s="11">
        <v>31</v>
      </c>
      <c r="B44" s="57" t="s">
        <v>70</v>
      </c>
      <c r="C44" s="58" t="s">
        <v>12</v>
      </c>
      <c r="D44" s="59">
        <v>150</v>
      </c>
      <c r="E44" s="12">
        <v>0</v>
      </c>
      <c r="F44" s="12">
        <f t="shared" si="0"/>
        <v>0</v>
      </c>
      <c r="G44" s="12">
        <f t="shared" si="1"/>
        <v>0</v>
      </c>
      <c r="H44" s="12">
        <f t="shared" si="3"/>
        <v>0</v>
      </c>
    </row>
    <row r="45" spans="1:8" s="24" customFormat="1" ht="15.75">
      <c r="A45" s="11">
        <v>32</v>
      </c>
      <c r="B45" s="57" t="s">
        <v>71</v>
      </c>
      <c r="C45" s="58" t="s">
        <v>12</v>
      </c>
      <c r="D45" s="59">
        <v>60</v>
      </c>
      <c r="E45" s="12">
        <v>0</v>
      </c>
      <c r="F45" s="12">
        <f t="shared" si="0"/>
        <v>0</v>
      </c>
      <c r="G45" s="12">
        <f t="shared" si="1"/>
        <v>0</v>
      </c>
      <c r="H45" s="12">
        <f t="shared" si="3"/>
        <v>0</v>
      </c>
    </row>
    <row r="46" spans="1:8" s="24" customFormat="1" ht="15.75">
      <c r="A46" s="11">
        <v>33</v>
      </c>
      <c r="B46" s="57" t="s">
        <v>72</v>
      </c>
      <c r="C46" s="58" t="s">
        <v>12</v>
      </c>
      <c r="D46" s="59">
        <v>100</v>
      </c>
      <c r="E46" s="12">
        <v>0</v>
      </c>
      <c r="F46" s="12">
        <f t="shared" si="0"/>
        <v>0</v>
      </c>
      <c r="G46" s="12">
        <f t="shared" si="1"/>
        <v>0</v>
      </c>
      <c r="H46" s="12">
        <f t="shared" si="3"/>
        <v>0</v>
      </c>
    </row>
    <row r="47" spans="1:8" s="24" customFormat="1" ht="15.75">
      <c r="A47" s="11">
        <v>34</v>
      </c>
      <c r="B47" s="57" t="s">
        <v>73</v>
      </c>
      <c r="C47" s="58" t="s">
        <v>12</v>
      </c>
      <c r="D47" s="59">
        <v>420</v>
      </c>
      <c r="E47" s="12">
        <v>0</v>
      </c>
      <c r="F47" s="12">
        <f t="shared" si="0"/>
        <v>0</v>
      </c>
      <c r="G47" s="12">
        <f t="shared" si="1"/>
        <v>0</v>
      </c>
      <c r="H47" s="12">
        <f t="shared" si="3"/>
        <v>0</v>
      </c>
    </row>
    <row r="48" spans="1:8" s="24" customFormat="1" ht="15.75">
      <c r="A48" s="11">
        <v>35</v>
      </c>
      <c r="B48" s="57" t="s">
        <v>74</v>
      </c>
      <c r="C48" s="58" t="s">
        <v>12</v>
      </c>
      <c r="D48" s="59">
        <v>210</v>
      </c>
      <c r="E48" s="12">
        <v>0</v>
      </c>
      <c r="F48" s="12">
        <f t="shared" si="0"/>
        <v>0</v>
      </c>
      <c r="G48" s="12">
        <f t="shared" si="1"/>
        <v>0</v>
      </c>
      <c r="H48" s="12">
        <f t="shared" si="3"/>
        <v>0</v>
      </c>
    </row>
    <row r="49" spans="1:8" s="24" customFormat="1" ht="47.25">
      <c r="A49" s="11">
        <v>36</v>
      </c>
      <c r="B49" s="57" t="s">
        <v>75</v>
      </c>
      <c r="C49" s="58" t="s">
        <v>12</v>
      </c>
      <c r="D49" s="59">
        <v>60</v>
      </c>
      <c r="E49" s="12">
        <v>0</v>
      </c>
      <c r="F49" s="12">
        <f t="shared" si="0"/>
        <v>0</v>
      </c>
      <c r="G49" s="12">
        <f t="shared" si="1"/>
        <v>0</v>
      </c>
      <c r="H49" s="12">
        <f t="shared" si="3"/>
        <v>0</v>
      </c>
    </row>
    <row r="50" spans="1:8" s="24" customFormat="1" ht="15.75">
      <c r="A50" s="11">
        <v>37</v>
      </c>
      <c r="B50" s="57" t="s">
        <v>76</v>
      </c>
      <c r="C50" s="58" t="s">
        <v>12</v>
      </c>
      <c r="D50" s="59">
        <v>300</v>
      </c>
      <c r="E50" s="12">
        <v>0</v>
      </c>
      <c r="F50" s="12">
        <f t="shared" si="0"/>
        <v>0</v>
      </c>
      <c r="G50" s="12">
        <f t="shared" si="1"/>
        <v>0</v>
      </c>
      <c r="H50" s="12">
        <f t="shared" si="3"/>
        <v>0</v>
      </c>
    </row>
    <row r="51" spans="1:8" s="24" customFormat="1" ht="15.75">
      <c r="A51" s="11">
        <v>38</v>
      </c>
      <c r="B51" s="57" t="s">
        <v>77</v>
      </c>
      <c r="C51" s="58" t="s">
        <v>38</v>
      </c>
      <c r="D51" s="59">
        <v>20</v>
      </c>
      <c r="E51" s="12">
        <v>0</v>
      </c>
      <c r="F51" s="12">
        <f t="shared" si="0"/>
        <v>0</v>
      </c>
      <c r="G51" s="12">
        <f t="shared" si="1"/>
        <v>0</v>
      </c>
      <c r="H51" s="12">
        <f t="shared" si="3"/>
        <v>0</v>
      </c>
    </row>
    <row r="52" spans="1:8" s="24" customFormat="1" ht="15.75">
      <c r="A52" s="11">
        <v>39</v>
      </c>
      <c r="B52" s="57" t="s">
        <v>78</v>
      </c>
      <c r="C52" s="58" t="s">
        <v>12</v>
      </c>
      <c r="D52" s="59">
        <v>144</v>
      </c>
      <c r="E52" s="12">
        <v>0</v>
      </c>
      <c r="F52" s="12">
        <f t="shared" si="0"/>
        <v>0</v>
      </c>
      <c r="G52" s="12">
        <f t="shared" si="1"/>
        <v>0</v>
      </c>
      <c r="H52" s="12">
        <f t="shared" si="3"/>
        <v>0</v>
      </c>
    </row>
    <row r="53" spans="1:8" s="24" customFormat="1" ht="15.75">
      <c r="A53" s="11">
        <v>40</v>
      </c>
      <c r="B53" s="57" t="s">
        <v>79</v>
      </c>
      <c r="C53" s="58" t="s">
        <v>12</v>
      </c>
      <c r="D53" s="59">
        <v>96</v>
      </c>
      <c r="E53" s="12">
        <v>0</v>
      </c>
      <c r="F53" s="12">
        <f t="shared" si="0"/>
        <v>0</v>
      </c>
      <c r="G53" s="12">
        <f t="shared" si="1"/>
        <v>0</v>
      </c>
      <c r="H53" s="12">
        <f t="shared" si="3"/>
        <v>0</v>
      </c>
    </row>
    <row r="54" spans="1:8" s="24" customFormat="1" ht="15.75">
      <c r="A54" s="11">
        <v>41</v>
      </c>
      <c r="B54" s="57" t="s">
        <v>80</v>
      </c>
      <c r="C54" s="58" t="s">
        <v>12</v>
      </c>
      <c r="D54" s="59">
        <v>48</v>
      </c>
      <c r="E54" s="12">
        <v>0</v>
      </c>
      <c r="F54" s="12">
        <f t="shared" si="0"/>
        <v>0</v>
      </c>
      <c r="G54" s="12">
        <f t="shared" si="1"/>
        <v>0</v>
      </c>
      <c r="H54" s="12">
        <f t="shared" si="3"/>
        <v>0</v>
      </c>
    </row>
    <row r="55" spans="1:8" s="24" customFormat="1" ht="15.75">
      <c r="A55" s="11">
        <v>42</v>
      </c>
      <c r="B55" s="57" t="s">
        <v>81</v>
      </c>
      <c r="C55" s="58" t="s">
        <v>12</v>
      </c>
      <c r="D55" s="59">
        <v>240</v>
      </c>
      <c r="E55" s="12">
        <v>0</v>
      </c>
      <c r="F55" s="12">
        <f t="shared" si="0"/>
        <v>0</v>
      </c>
      <c r="G55" s="12">
        <f t="shared" si="1"/>
        <v>0</v>
      </c>
      <c r="H55" s="12">
        <f t="shared" si="3"/>
        <v>0</v>
      </c>
    </row>
    <row r="56" spans="1:8" s="24" customFormat="1" ht="15.75">
      <c r="A56" s="29"/>
      <c r="B56" s="30"/>
      <c r="C56" s="31"/>
      <c r="D56" s="32"/>
      <c r="E56" s="33"/>
      <c r="F56" s="33"/>
      <c r="G56" s="33"/>
      <c r="H56" s="33"/>
    </row>
    <row r="57" spans="1:8" s="8" customFormat="1" ht="30.75" customHeight="1">
      <c r="A57" s="49" t="s">
        <v>21</v>
      </c>
      <c r="B57" s="50"/>
      <c r="C57" s="50"/>
      <c r="D57" s="50"/>
      <c r="E57" s="46">
        <f>SUM(H14:H55)</f>
        <v>0</v>
      </c>
      <c r="F57" s="46"/>
      <c r="G57" s="47"/>
      <c r="H57" s="48"/>
    </row>
    <row r="58" spans="1:8" s="24" customFormat="1" ht="30.75" customHeight="1" thickBot="1">
      <c r="A58" s="40" t="s">
        <v>13</v>
      </c>
      <c r="B58" s="41"/>
      <c r="C58" s="41"/>
      <c r="D58" s="41"/>
      <c r="E58" s="41"/>
      <c r="F58" s="41"/>
      <c r="G58" s="41"/>
      <c r="H58" s="42"/>
    </row>
    <row r="59" spans="1:8" s="24" customFormat="1" ht="15.75">
      <c r="A59" s="25"/>
      <c r="B59" s="25"/>
      <c r="C59" s="25"/>
      <c r="D59" s="25"/>
      <c r="E59" s="25"/>
      <c r="F59" s="25"/>
      <c r="G59" s="25"/>
      <c r="H59" s="25"/>
    </row>
    <row r="60" spans="1:4" s="24" customFormat="1" ht="15.75">
      <c r="A60" s="23" t="s">
        <v>33</v>
      </c>
      <c r="B60" s="23"/>
      <c r="C60" s="23"/>
      <c r="D60" s="22"/>
    </row>
    <row r="61" spans="1:4" s="24" customFormat="1" ht="15.75">
      <c r="A61" s="23" t="s">
        <v>32</v>
      </c>
      <c r="B61" s="28"/>
      <c r="D61" s="22"/>
    </row>
    <row r="62" spans="1:8" s="21" customFormat="1" ht="15.75">
      <c r="A62" s="26"/>
      <c r="B62" s="27"/>
      <c r="C62" s="24"/>
      <c r="D62" s="22"/>
      <c r="E62" s="24"/>
      <c r="F62" s="24"/>
      <c r="G62" s="24"/>
      <c r="H62" s="24"/>
    </row>
    <row r="63" spans="1:8" s="21" customFormat="1" ht="15.75">
      <c r="A63" s="26"/>
      <c r="B63" s="27"/>
      <c r="C63" s="24"/>
      <c r="D63" s="22"/>
      <c r="E63" s="24"/>
      <c r="F63" s="24"/>
      <c r="G63" s="24"/>
      <c r="H63" s="24"/>
    </row>
    <row r="64" spans="1:8" ht="15.75">
      <c r="A64" s="43" t="s">
        <v>18</v>
      </c>
      <c r="B64" s="43"/>
      <c r="C64" s="43"/>
      <c r="D64" s="43"/>
      <c r="E64" s="43"/>
      <c r="F64" s="43"/>
      <c r="G64" s="43"/>
      <c r="H64" s="43"/>
    </row>
    <row r="65" spans="1:8" ht="15.75">
      <c r="A65" s="43" t="s">
        <v>19</v>
      </c>
      <c r="B65" s="43"/>
      <c r="C65" s="43"/>
      <c r="D65" s="43"/>
      <c r="E65" s="43"/>
      <c r="F65" s="43"/>
      <c r="G65" s="43"/>
      <c r="H65" s="43"/>
    </row>
    <row r="66" spans="1:8" ht="15.75">
      <c r="A66" s="13"/>
      <c r="B66" s="13"/>
      <c r="C66" s="13"/>
      <c r="D66" s="13"/>
      <c r="E66" s="13"/>
      <c r="F66" s="13"/>
      <c r="G66" s="13"/>
      <c r="H66" s="13"/>
    </row>
    <row r="67" spans="1:8" ht="15.75">
      <c r="A67" s="8"/>
      <c r="B67" s="6"/>
      <c r="C67" s="8"/>
      <c r="D67" s="6"/>
      <c r="E67" s="8"/>
      <c r="F67" s="8"/>
      <c r="G67" s="8"/>
      <c r="H67" s="8"/>
    </row>
    <row r="68" spans="1:8" ht="15.75">
      <c r="A68" s="8"/>
      <c r="B68" s="6"/>
      <c r="C68" s="8"/>
      <c r="D68" s="6"/>
      <c r="E68" s="8"/>
      <c r="F68" s="8"/>
      <c r="G68" s="8"/>
      <c r="H68" s="8"/>
    </row>
    <row r="69" spans="1:8" ht="15.75">
      <c r="A69" s="54" t="s">
        <v>15</v>
      </c>
      <c r="B69" s="54"/>
      <c r="C69" s="54"/>
      <c r="D69" s="54"/>
      <c r="E69" s="54"/>
      <c r="F69" s="54"/>
      <c r="G69" s="54"/>
      <c r="H69" s="54"/>
    </row>
    <row r="70" spans="1:8" ht="15.75">
      <c r="A70" s="51" t="s">
        <v>20</v>
      </c>
      <c r="B70" s="51"/>
      <c r="C70" s="51"/>
      <c r="D70" s="51"/>
      <c r="E70" s="51"/>
      <c r="F70" s="51"/>
      <c r="G70" s="51"/>
      <c r="H70" s="51"/>
    </row>
    <row r="72" ht="15">
      <c r="A72" s="4" t="s">
        <v>17</v>
      </c>
    </row>
    <row r="73" ht="15">
      <c r="A73" s="3" t="s">
        <v>16</v>
      </c>
    </row>
  </sheetData>
  <sheetProtection/>
  <mergeCells count="14">
    <mergeCell ref="A70:H70"/>
    <mergeCell ref="A1:B1"/>
    <mergeCell ref="B9:F9"/>
    <mergeCell ref="A65:H65"/>
    <mergeCell ref="A69:H69"/>
    <mergeCell ref="A7:H7"/>
    <mergeCell ref="A8:H8"/>
    <mergeCell ref="A58:H58"/>
    <mergeCell ref="A64:H64"/>
    <mergeCell ref="A10:H10"/>
    <mergeCell ref="A6:H6"/>
    <mergeCell ref="E57:F57"/>
    <mergeCell ref="G57:H57"/>
    <mergeCell ref="A57:D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3">
      <selection activeCell="F22" sqref="F22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52" t="s">
        <v>23</v>
      </c>
      <c r="B1" s="52"/>
      <c r="F1" s="14"/>
    </row>
    <row r="2" ht="15.75">
      <c r="F2" s="14"/>
    </row>
    <row r="3" ht="15.75">
      <c r="F3" s="14"/>
    </row>
    <row r="4" ht="15.75">
      <c r="F4" s="14"/>
    </row>
    <row r="5" ht="15.75">
      <c r="F5" s="14"/>
    </row>
    <row r="6" spans="1:6" ht="38.25" customHeight="1">
      <c r="A6" s="45" t="s">
        <v>0</v>
      </c>
      <c r="B6" s="45"/>
      <c r="C6" s="45"/>
      <c r="D6" s="45"/>
      <c r="E6" s="45"/>
      <c r="F6" s="45"/>
    </row>
    <row r="7" spans="1:6" ht="24" customHeight="1">
      <c r="A7" s="55" t="s">
        <v>2</v>
      </c>
      <c r="B7" s="55"/>
      <c r="C7" s="55"/>
      <c r="D7" s="55"/>
      <c r="E7" s="55"/>
      <c r="F7" s="55"/>
    </row>
    <row r="8" spans="1:6" ht="57" customHeight="1">
      <c r="A8" s="39" t="s">
        <v>1</v>
      </c>
      <c r="B8" s="39"/>
      <c r="C8" s="39"/>
      <c r="D8" s="39"/>
      <c r="E8" s="39"/>
      <c r="F8" s="39"/>
    </row>
    <row r="9" spans="1:6" ht="18.75" customHeight="1">
      <c r="A9" s="8"/>
      <c r="B9" s="15"/>
      <c r="C9" s="15"/>
      <c r="D9" s="7"/>
      <c r="E9" s="7"/>
      <c r="F9" s="7" t="s">
        <v>5</v>
      </c>
    </row>
    <row r="10" spans="1:6" ht="18.75" customHeight="1">
      <c r="A10" s="44" t="s">
        <v>24</v>
      </c>
      <c r="B10" s="44"/>
      <c r="C10" s="44"/>
      <c r="D10" s="44"/>
      <c r="E10" s="44"/>
      <c r="F10" s="44"/>
    </row>
    <row r="11" spans="1:6" s="2" customFormat="1" ht="15.75">
      <c r="A11" s="6" t="s">
        <v>4</v>
      </c>
      <c r="B11" s="7"/>
      <c r="C11" s="8"/>
      <c r="D11" s="6"/>
      <c r="E11" s="8"/>
      <c r="F11" s="8"/>
    </row>
    <row r="12" spans="1:6" s="2" customFormat="1" ht="15.75">
      <c r="A12" s="8"/>
      <c r="B12" s="7"/>
      <c r="C12" s="8"/>
      <c r="D12" s="6"/>
      <c r="E12" s="8"/>
      <c r="F12" s="8"/>
    </row>
    <row r="13" spans="1:6" s="2" customFormat="1" ht="21" customHeight="1">
      <c r="A13" s="10" t="s">
        <v>14</v>
      </c>
      <c r="B13" s="9" t="s">
        <v>25</v>
      </c>
      <c r="C13" s="9" t="s">
        <v>26</v>
      </c>
      <c r="D13" s="10" t="s">
        <v>7</v>
      </c>
      <c r="E13" s="10" t="s">
        <v>27</v>
      </c>
      <c r="F13" s="9" t="s">
        <v>28</v>
      </c>
    </row>
    <row r="14" spans="1:6" s="24" customFormat="1" ht="15.75">
      <c r="A14" s="20">
        <v>3</v>
      </c>
      <c r="B14" s="20">
        <v>40141742</v>
      </c>
      <c r="C14" s="66" t="s">
        <v>40</v>
      </c>
      <c r="D14" s="36" t="s">
        <v>12</v>
      </c>
      <c r="E14" s="37" t="s">
        <v>34</v>
      </c>
      <c r="F14" s="9"/>
    </row>
    <row r="15" spans="1:6" s="24" customFormat="1" ht="31.5">
      <c r="A15" s="20">
        <v>11</v>
      </c>
      <c r="B15" s="20">
        <v>47121804</v>
      </c>
      <c r="C15" s="66" t="s">
        <v>48</v>
      </c>
      <c r="D15" s="36" t="s">
        <v>12</v>
      </c>
      <c r="E15" s="37" t="s">
        <v>34</v>
      </c>
      <c r="F15" s="9"/>
    </row>
    <row r="16" spans="1:6" s="24" customFormat="1" ht="47.25">
      <c r="A16" s="20">
        <v>12</v>
      </c>
      <c r="B16" s="20">
        <v>47131821</v>
      </c>
      <c r="C16" s="66" t="s">
        <v>49</v>
      </c>
      <c r="D16" s="36" t="s">
        <v>12</v>
      </c>
      <c r="E16" s="37" t="s">
        <v>34</v>
      </c>
      <c r="F16" s="9"/>
    </row>
    <row r="17" spans="1:6" s="24" customFormat="1" ht="15.75">
      <c r="A17" s="20">
        <v>14</v>
      </c>
      <c r="B17" s="20">
        <v>53131608</v>
      </c>
      <c r="C17" s="66" t="s">
        <v>51</v>
      </c>
      <c r="D17" s="36" t="s">
        <v>12</v>
      </c>
      <c r="E17" s="37" t="s">
        <v>34</v>
      </c>
      <c r="F17" s="9"/>
    </row>
    <row r="18" spans="1:6" s="24" customFormat="1" ht="15.75">
      <c r="A18" s="20">
        <v>20</v>
      </c>
      <c r="B18" s="20">
        <v>46181504</v>
      </c>
      <c r="C18" s="66" t="s">
        <v>57</v>
      </c>
      <c r="D18" s="36" t="s">
        <v>58</v>
      </c>
      <c r="E18" s="37" t="s">
        <v>34</v>
      </c>
      <c r="F18" s="9"/>
    </row>
    <row r="19" spans="1:6" s="24" customFormat="1" ht="47.25">
      <c r="A19" s="20">
        <v>25</v>
      </c>
      <c r="B19" s="20">
        <v>10191509</v>
      </c>
      <c r="C19" s="66" t="s">
        <v>63</v>
      </c>
      <c r="D19" s="36" t="s">
        <v>12</v>
      </c>
      <c r="E19" s="37" t="s">
        <v>35</v>
      </c>
      <c r="F19" s="9"/>
    </row>
    <row r="20" spans="1:6" s="24" customFormat="1" ht="47.25">
      <c r="A20" s="20">
        <v>30</v>
      </c>
      <c r="B20" s="67">
        <v>40142008</v>
      </c>
      <c r="C20" s="66" t="s">
        <v>69</v>
      </c>
      <c r="D20" s="36" t="s">
        <v>12</v>
      </c>
      <c r="E20" s="37" t="s">
        <v>35</v>
      </c>
      <c r="F20" s="9"/>
    </row>
    <row r="21" spans="1:6" s="24" customFormat="1" ht="15.75">
      <c r="A21" s="20">
        <v>35</v>
      </c>
      <c r="B21" s="68">
        <v>14111703</v>
      </c>
      <c r="C21" s="66" t="s">
        <v>74</v>
      </c>
      <c r="D21" s="35" t="s">
        <v>12</v>
      </c>
      <c r="E21" s="37" t="s">
        <v>34</v>
      </c>
      <c r="F21" s="9"/>
    </row>
    <row r="22" spans="1:6" s="24" customFormat="1" ht="47.25">
      <c r="A22" s="20">
        <v>36</v>
      </c>
      <c r="B22" s="20">
        <v>10191506</v>
      </c>
      <c r="C22" s="66" t="s">
        <v>75</v>
      </c>
      <c r="D22" s="36" t="s">
        <v>12</v>
      </c>
      <c r="E22" s="37" t="s">
        <v>35</v>
      </c>
      <c r="F22" s="9"/>
    </row>
    <row r="23" spans="1:6" s="24" customFormat="1" ht="15.75">
      <c r="A23" s="20">
        <v>41</v>
      </c>
      <c r="B23" s="20">
        <v>47131502</v>
      </c>
      <c r="C23" s="66" t="s">
        <v>80</v>
      </c>
      <c r="D23" s="36" t="s">
        <v>12</v>
      </c>
      <c r="E23" s="37" t="s">
        <v>34</v>
      </c>
      <c r="F23" s="9"/>
    </row>
    <row r="24" spans="1:6" s="24" customFormat="1" ht="15.75">
      <c r="A24" s="61"/>
      <c r="B24" s="62"/>
      <c r="C24" s="63"/>
      <c r="D24" s="64"/>
      <c r="E24" s="65"/>
      <c r="F24" s="38"/>
    </row>
    <row r="25" spans="1:6" s="8" customFormat="1" ht="15.75">
      <c r="A25" s="19"/>
      <c r="B25" s="19"/>
      <c r="C25" s="19"/>
      <c r="D25" s="19"/>
      <c r="E25" s="19"/>
      <c r="F25" s="19"/>
    </row>
    <row r="26" spans="1:6" s="8" customFormat="1" ht="15.75">
      <c r="A26" s="56" t="s">
        <v>29</v>
      </c>
      <c r="B26" s="56"/>
      <c r="C26" s="56"/>
      <c r="D26" s="56"/>
      <c r="E26" s="56"/>
      <c r="F26" s="56"/>
    </row>
    <row r="27" spans="1:6" ht="15.75">
      <c r="A27" s="16"/>
      <c r="B27" s="17"/>
      <c r="C27" s="8"/>
      <c r="D27" s="6"/>
      <c r="E27" s="8"/>
      <c r="F27" s="8"/>
    </row>
    <row r="28" ht="15">
      <c r="A28" s="18" t="s">
        <v>30</v>
      </c>
    </row>
    <row r="29" ht="15">
      <c r="A29" s="18" t="s">
        <v>31</v>
      </c>
    </row>
  </sheetData>
  <sheetProtection/>
  <mergeCells count="6">
    <mergeCell ref="A26:F26"/>
    <mergeCell ref="A1:B1"/>
    <mergeCell ref="A6:F6"/>
    <mergeCell ref="A7:F7"/>
    <mergeCell ref="A8:F8"/>
    <mergeCell ref="A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2017-08-14T18:43:03Z</dcterms:modified>
  <cp:category/>
  <cp:version/>
  <cp:contentType/>
  <cp:contentStatus/>
</cp:coreProperties>
</file>