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Print_Area" localSheetId="0">'OFERTA ECONOMICA'!$A$1:$H$174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<sst xmlns="http://schemas.openxmlformats.org/spreadsheetml/2006/main" count="308" uniqueCount="171">
  <si>
    <t>República Dominicana</t>
  </si>
  <si>
    <t>“FIDEICOMISO PARA LA OPERACIÓN, MANTENIMIENTO Y EXPANSIÓN 
DE LA RED VIAL PRINCIPAL DE LA REPÚBLICA DOMINICANA"
(FIDEICOMISO RD VIAL)</t>
  </si>
  <si>
    <t>Santo Domingo, D.N.</t>
  </si>
  <si>
    <t>OFERTA ECONOMICA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</si>
  <si>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</si>
  <si>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</si>
  <si>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</si>
  <si>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</si>
  <si>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</si>
  <si>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</si>
  <si>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ITBIS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</si>
  <si>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</si>
  <si>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</si>
  <si>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</si>
  <si>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</si>
  <si>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</si>
  <si>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</si>
  <si>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</si>
  <si>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</si>
  <si>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</si>
  <si>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</si>
  <si>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</si>
  <si>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</si>
  <si>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</si>
  <si>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Condiciones de Pago: ………………………………………………………………………………………………….</t>
  </si>
  <si>
    <t>Plazo de Mantenimiento de Oferta: …………………………...……………………………...................................</t>
  </si>
  <si>
    <t xml:space="preserve">Alambre de vinil doble No. 10 americano Rollo de 500 Pies. </t>
  </si>
  <si>
    <t>Alambre eléctrico (14 AWG) multifibra americano - Blanco (Rollo de 1000 Pies)</t>
  </si>
  <si>
    <t>Alambre eléctrico engomado (14/4 AWG) multifibra americano (Rollo de 1000 Pies)</t>
  </si>
  <si>
    <t>Alambre eléctrico engomado (14/4 AWG) multifibra americano, (Rollo de 500 Pies)</t>
  </si>
  <si>
    <t>Alambre eléctrico engomado americano (2.5 mm2 c/Malla).</t>
  </si>
  <si>
    <t>Alambre No. 2 blanco americano rollos de 500 pies.</t>
  </si>
  <si>
    <t>Alambre No. 2 negro rollos de 500 pies.</t>
  </si>
  <si>
    <t>Alambre No. 4 blanco americano, rollos de 500 pies.</t>
  </si>
  <si>
    <t>Alambre No. 4 negro americano, rollos de 500 pies.</t>
  </si>
  <si>
    <t>Alambre No. 6 blanco americano, rollos de 500 pies.</t>
  </si>
  <si>
    <t>Alambre No. 6 negro americano, rollos de 500 pies.</t>
  </si>
  <si>
    <t>Alambre No. 8 blanco americano, rollos de 500 pies.</t>
  </si>
  <si>
    <t>Alambre No. 8 negro americano, rollos de 500 pies.</t>
  </si>
  <si>
    <t>Rollo de Alambre No. 10 color negro, americano de 500 pies de longitud.</t>
  </si>
  <si>
    <t>Pies</t>
  </si>
  <si>
    <t>Rollo de Alambre No. 10 color azul, americano de 500 pies de longitud.</t>
  </si>
  <si>
    <t>Rollo de Alambre No. 10 color rojo, americano de 500 pies de longitud.</t>
  </si>
  <si>
    <t>Rollo de Alambre No. 10 color amarillo, americano de 500 pies de longitud.</t>
  </si>
  <si>
    <t>Rollo de Alambre No. 10 color verde, americano de 500 pies de longitud.</t>
  </si>
  <si>
    <t xml:space="preserve">Bombillos Bajo Consumo de 19 W Espiral, rosca normal, 110 a 130 V, 60 Hz. </t>
  </si>
  <si>
    <t>Bombillos Bajo Consumo de 25 W Espiral, rosca normal, 110 a 130 V, 60 Hz.</t>
  </si>
  <si>
    <t>Bombillos de 25 W  A19 130V, Ceramic Red Rojo sólido.</t>
  </si>
  <si>
    <t xml:space="preserve">Bombillos Bajo Consumo de 65 W Espiral, rosca normal, 110 a 130 V, 60 Hz. </t>
  </si>
  <si>
    <t>Cemento PVC (Lata de 16 onzas )</t>
  </si>
  <si>
    <t>Cilindro de gas de 50 libras para GLP (Cilindro con capacidad para 50 libras. Material de acero laminado. Con un recubrimiento de pintura en polvo de poliéster y válvula tipo POL.).</t>
  </si>
  <si>
    <t xml:space="preserve">Ducha (Con brazo incluido en material cromado). </t>
  </si>
  <si>
    <t>Espuma sellante de poliuretano (Lata en aerosol/spray de 24 Onzas).</t>
  </si>
  <si>
    <t>Anaqueles de 5 niveles (Tramería intermedia, capacidad de carga de 400 libras con ancho de 6 pies x 2 pies de altura). Color naranja y azul.</t>
  </si>
  <si>
    <t>Capacitor (35uF a 370 voltios).</t>
  </si>
  <si>
    <t>Capacitor (70uF a 450 voltios).</t>
  </si>
  <si>
    <t>Capacitor (1.5uF a 450 voltios).</t>
  </si>
  <si>
    <t>Capacitor (2.5uF a 370 voltios).</t>
  </si>
  <si>
    <t>Capacitor (Ref.: 35 uF a 400 Voltios).</t>
  </si>
  <si>
    <t>Capacitor (Ref.: 3 uF a 370 Voltios).</t>
  </si>
  <si>
    <t>Capacitor (Ref.: 70 uF a 400 Voltios).</t>
  </si>
  <si>
    <t>Capacitor (1000uF @ 16 VDC).</t>
  </si>
  <si>
    <t>Capacitor (47uF @ 16 VDC).</t>
  </si>
  <si>
    <t>Capacitor (1000 uF @ 35 VDC).</t>
  </si>
  <si>
    <t>Capacitor (470uF @ 35 VDC).</t>
  </si>
  <si>
    <t>Capacitor (100uF @ 25 VDC).</t>
  </si>
  <si>
    <t>Capacitor (120uF @ 400 VDC).</t>
  </si>
  <si>
    <t>Capacitor (68 uF @ 400 VDC).</t>
  </si>
  <si>
    <t>Capacitor (22uF @ 350 VDC).</t>
  </si>
  <si>
    <t>Capacitor (220uF @ 25VDC).</t>
  </si>
  <si>
    <t>Capacitor (47uF @ 50 VDC).</t>
  </si>
  <si>
    <t>Capacitor (10uF @ 250 VDC).</t>
  </si>
  <si>
    <t>Capacitor (10uF @ 50 VDC).</t>
  </si>
  <si>
    <t>Capacitor electrónico (1000uF @ 16 VDC).</t>
  </si>
  <si>
    <t>Capacitor electrónico (47uF @ 16 VDC).</t>
  </si>
  <si>
    <t>Contactor de 150 A monofásico.</t>
  </si>
  <si>
    <t>Contactor de 400 A trifásico.</t>
  </si>
  <si>
    <t>Extensión Eléctrica, Longitud: 100 pies color Naranja.</t>
  </si>
  <si>
    <t>Extensión Eléctrica, Longitud: 50 pies color Naranja para uso Mecánico o Industrial.</t>
  </si>
  <si>
    <t>Extensiones o barras de pintar (6 pies de longitud).</t>
  </si>
  <si>
    <t>Inodoros sencillos con tanque.</t>
  </si>
  <si>
    <t xml:space="preserve">Interruptor sencillo, Color Blanco. </t>
  </si>
  <si>
    <t xml:space="preserve">Botellas para puerta (cierra puertas) (Material en aluminio color gris, tamaño estándar. </t>
  </si>
  <si>
    <t>Lavamanos Sencillos Blanco de Pared (Para Llaves Sencillas).</t>
  </si>
  <si>
    <t>Main break industrial, 100 Amperes, 2 polos, Tipo Americano.</t>
  </si>
  <si>
    <t>Main break industrial, 400 Amperes, 3 polos, Tipo Americano.</t>
  </si>
  <si>
    <t>Main break industrial, Tipo Americano, 125 Amperes, 2 polos.</t>
  </si>
  <si>
    <t>Main break industrial, Tipo Americano, 150 Amperes, 2 polos.</t>
  </si>
  <si>
    <t>Main break industrial, Tipo Americano, 175 Amperes, 2 polos.</t>
  </si>
  <si>
    <t xml:space="preserve">Manubrios (Cerradura de puño, con llave, material acero inoxidable). </t>
  </si>
  <si>
    <t>Cajas de breaker 10 a 20 circuito monofásico, tipo Americano.</t>
  </si>
  <si>
    <t>Cajas de breaker 2 a 4 circuitos, tipo Americano.</t>
  </si>
  <si>
    <t>Pestillos de herrería (Pestillos de dos piezas con porta candado para herrería de 1/2).</t>
  </si>
  <si>
    <t>Pilas AAA.</t>
  </si>
  <si>
    <t>Base para IC (8 PINES).</t>
  </si>
  <si>
    <t>Base para IC (20 PINES).</t>
  </si>
  <si>
    <t>Base para IC (16 PINES).</t>
  </si>
  <si>
    <t>Bisagra de herrería #16 (Espesor de 1/2”).</t>
  </si>
  <si>
    <t>Breaks grueso de 20 amperes sencillo, tipo Americano.</t>
  </si>
  <si>
    <t>Breaks grueso de 30 amperes doble, tipo Americano.</t>
  </si>
  <si>
    <t>Breaks grueso de 30 amperes sencillo, tipo Americano.</t>
  </si>
  <si>
    <t>Breaks grueso de 40 amperes doble, tipo Americano.</t>
  </si>
  <si>
    <t>Puente de Diodo (2 Amperes @ 600 Voltios).</t>
  </si>
  <si>
    <t>Punta para tornillo aluzinc 5/16".</t>
  </si>
  <si>
    <t>Regletas Eléctricas de 6 salidas 9FT.</t>
  </si>
  <si>
    <t xml:space="preserve">Rollo Alambre de vinil 10/3, americano de 500 Pies. </t>
  </si>
  <si>
    <t>Rollo de Alambre No. 12 color azul, americano de 500 pies de longitud.</t>
  </si>
  <si>
    <t>Rollo de Alambre No. 12 color blanco, americano de 500 pies de longitud.</t>
  </si>
  <si>
    <t>Rollo de Alambre No. 12 color rojo, americano de 500 pies de longitud.</t>
  </si>
  <si>
    <t>Rollo de tubería flexible plástica 1/2" (Rollo de 100 pies de largo con diámetro de 1/2 pulgada).</t>
  </si>
  <si>
    <t>Rollo de tubería flexible plástica 3/4" (Rollo de 100 pies de largo con diámetro 3/4 pulgada).</t>
  </si>
  <si>
    <t>Tapa ciega para tomacorrientes, Color Blanco.</t>
  </si>
  <si>
    <t>Tapa para inodoro estándar, Color Blanco.</t>
  </si>
  <si>
    <t>Tape eléctrico de vinilo (Tamaño: 3/4 Pulgada x 20 Pies).</t>
  </si>
  <si>
    <t>Tarjeta Universal (Para Aires Acondicionados de 220V).</t>
  </si>
  <si>
    <t>Tie wraps (paquete de 100 unidades) (Paquete de 100 Unid. Color transparente y 19 cm de largo).</t>
  </si>
  <si>
    <t>Tie wraps (paquete de 100 unidades) (Blancos, 1/8" de ancho, 10" de largo).</t>
  </si>
  <si>
    <t>Time delay 220v.</t>
  </si>
  <si>
    <t>Timer para controlar encendido y apagado de equipos eléctricos 110v, 220v.</t>
  </si>
  <si>
    <t>Tirador de Gaveta, Tipo Botón.</t>
  </si>
  <si>
    <t>Tomacorrientes doble con tierra, Color Blanco.</t>
  </si>
  <si>
    <t>Tubo de 1" PVC (De presión).</t>
  </si>
  <si>
    <t>Tubo de PVC de 1/2 " (De presión).</t>
  </si>
  <si>
    <t>Tubo de PVC de 3 " (De presión).</t>
  </si>
  <si>
    <t>Tubo de PVC de 3/4 " (De presión).</t>
  </si>
  <si>
    <t>Tubos F6T5/BLB para detectoras de dinero falso.</t>
  </si>
  <si>
    <t>Tubos Fluorescentes luz blanca T8/17 24/1.</t>
  </si>
  <si>
    <t>Tubos Fluorescentes luz blanca T8/32 24/1.</t>
  </si>
  <si>
    <t xml:space="preserve">Cerrojo tipo mariposa Sencillo. Aluminio. </t>
  </si>
  <si>
    <t>Hilo para desbrozadora (trimmer) (Rollo de 63 m de longitud y 0.8 pulgadas de grosor.  Nylon. Color verde).</t>
  </si>
  <si>
    <t>Tornillo cabeza Allen 10.1 x 2" (Referencia: 10.1 x 2 pulgadas de largo).</t>
  </si>
  <si>
    <t>Tornillo cabeza hexagonal 1/4" x 2" (Tornillo 1/4 pulgadas x 2 pulgadas de largo).</t>
  </si>
  <si>
    <t>Caja</t>
  </si>
  <si>
    <t>Tornillo de banco (prensa).</t>
  </si>
  <si>
    <t>Tornillos expansivos de 1/2" x 6".</t>
  </si>
  <si>
    <t>Tornillos expansivos de 3/8" x 6".</t>
  </si>
  <si>
    <t>Arandela plana 1/2".</t>
  </si>
  <si>
    <t>Arandela plana 3/8".</t>
  </si>
  <si>
    <t>Cinta adhesiva doble cara (De 5 libras de capacidad de carga. Color rojo.) (Rollo).</t>
  </si>
  <si>
    <t>Cinta adhesiva para ductos (Color gris, rollo).</t>
  </si>
  <si>
    <t>Cinta adhesiva vinyl negra de electricistas (Rollo: 1 pulgada de ancho, 50 pies de largo).</t>
  </si>
  <si>
    <t>Cinta antideslizante para piso (Rollos de 2 pulgadas x 50 pies. Color negro, autoadhesiva.).</t>
  </si>
  <si>
    <t>Cinta de goma de electricista.</t>
  </si>
  <si>
    <t>Cinta reflectiva (En Rollos, Color rojo y blanco. Tamaño 0.075 x 45.7m).</t>
  </si>
  <si>
    <t>Kit de Instalación para Fregaderos (Incluye Sifón y Desagüe).</t>
  </si>
  <si>
    <t>Extractor de Estaño (Chupón para extraer soldaduras de circuitos).</t>
  </si>
  <si>
    <t>Linterna LED (Tamaño: 10 Pulgadas, recargable).</t>
  </si>
  <si>
    <t>Guantes para obrero (Guantes de material fuerte para trabajos de construcción).</t>
  </si>
  <si>
    <t>Libra</t>
  </si>
  <si>
    <t>Par</t>
  </si>
  <si>
    <t>Guantillas (Guantes para proteger las manos para trabajos ligeros, con recubrimiento para protección de las manos).</t>
  </si>
  <si>
    <t>Sellador de Uretano negro (En presentación de tubo.)</t>
  </si>
  <si>
    <t>Silicón (uso con pistola) (Tubo. Silicón 100%,  multiuso, adhesivo, sellador,  transparente. 10 Onzas).</t>
  </si>
  <si>
    <t>Barra roscada 1/2" x 6".</t>
  </si>
  <si>
    <t>Barra roscada 1/4" x 6".</t>
  </si>
  <si>
    <t>Barra roscada 3/8" x 6".</t>
  </si>
  <si>
    <t>Barra roscada 5/16" x 6".</t>
  </si>
  <si>
    <t>Masking tape fino (1 pulgada de ancho).</t>
  </si>
  <si>
    <t>Rollo de Cinta reflectiva, Color rojo y blanco. (Tamaño: 0.075 x 45.7m).</t>
  </si>
  <si>
    <t>Rollo de tape de goma color negro.</t>
  </si>
  <si>
    <t>Rollo de Tape o cinta de vinil color negro.</t>
  </si>
  <si>
    <t>Rollo Soga de Nylon 3/4.</t>
  </si>
  <si>
    <t>Rollo Soga de Nylon 3/8.</t>
  </si>
  <si>
    <t>Rollo Soga de Nylon 5/16.</t>
  </si>
  <si>
    <t>Soga de 3/8 pulgadas en pies.</t>
  </si>
  <si>
    <t>Rollo Soga de Nylon ¾.</t>
  </si>
  <si>
    <t>Canaleta de 1" (Color Blanco.)</t>
  </si>
  <si>
    <t>Canaleta de 1/2" (Color Blanco.)</t>
  </si>
  <si>
    <t>Canaleta de 3/4" (Color Blanco.)</t>
  </si>
  <si>
    <t>Teflón (rollos de teflón para sellado de roscas en tuberías de 3/8").</t>
  </si>
  <si>
    <t>Tiempo de Entrega: 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</si>
</sst>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USD]\ * #,##0.00_);_([$USD]\ * \(#,##0.00\);_([$USD]\ * &quot;-&quot;??_);_(@_)"/>
    <numFmt numFmtId="183" formatCode="_([$RD$-1C0A]* #,##0.00_);_([$RD$-1C0A]* \(#,##0.00\);_([$RD$-1C0A]* &quot;-&quot;??_);_(@_)"/>
    <numFmt numFmtId="184" formatCode="_-[$US$-580A]* #,##0.00_-;\-[$US$-580A]* #,##0.00_-;_-[$US$-580A]* &quot;-&quot;??_-;_-@_-"/>
    <numFmt numFmtId="185" formatCode="[$-1C0A]dddd\,\ dd&quot; de &quot;mmmm&quot; de &quot;yyyy"/>
    <numFmt numFmtId="186" formatCode="[$-1C0A]h:mm:ss\ AM/PM"/>
    <numFmt numFmtId="187" formatCode="&quot;RD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vertAlign val="superscript"/>
      <sz val="8"/>
      <color theme="1"/>
      <name val="Arial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183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5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/>
    </xf>
    <xf numFmtId="0" fontId="51" fillId="34" borderId="14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4" fillId="33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0" borderId="16" xfId="0" applyFont="1" applyBorder="1" applyAlignment="1">
      <alignment/>
    </xf>
    <xf numFmtId="183" fontId="50" fillId="0" borderId="12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2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17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4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83" fontId="50" fillId="0" borderId="0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Alignment="1">
      <alignment horizontal="center"/>
    </xf>
    <xf numFmtId="0" fontId="52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183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8" fillId="0" borderId="0" xfId="0" applyFont="1" applyAlignment="1">
      <alignment horizontal="left" vertical="center"/>
    </xf>
    <xf numFmtId="0" fontId="59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85725</xdr:rowOff>
    </xdr:from>
    <xdr:to>
      <xdr:col>4</xdr:col>
      <xdr:colOff>447675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572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82300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429750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frdv-cP-4/2018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showGridLines="0" tabSelected="1" view="pageLayout" workbookViewId="0" topLeftCell="A5">
      <selection activeCell="A10" sqref="A10:H10"/>
    </sheetView>
  </sheetViews>
  <sheetFormatPr defaultColWidth="11.421875" defaultRowHeight="15"/>
  <cols>
    <col min="1" max="1" width="9.28125" style="0" customWidth="1"/>
    <col min="2" max="2" width="53.57421875" style="28" customWidth="1"/>
    <col min="3" max="3" width="18.8515625" style="37" customWidth="1"/>
    <col min="4" max="4" width="10.421875" style="3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67" t="s">
        <v>23</v>
      </c>
      <c r="B1" s="67"/>
      <c r="C1" s="41"/>
      <c r="F1" s="1"/>
    </row>
    <row r="2" spans="2:6" ht="15.75">
      <c r="B2" s="25"/>
      <c r="C2" s="41"/>
      <c r="F2" s="1"/>
    </row>
    <row r="3" spans="2:6" ht="15.75">
      <c r="B3" s="42"/>
      <c r="C3" s="41"/>
      <c r="F3" s="1"/>
    </row>
    <row r="4" spans="2:6" ht="15.75">
      <c r="B4" s="25"/>
      <c r="C4" s="41"/>
      <c r="F4" s="1"/>
    </row>
    <row r="5" spans="2:6" ht="15.75">
      <c r="B5" s="25"/>
      <c r="C5" s="41"/>
      <c r="F5" s="1"/>
    </row>
    <row r="6" spans="1:8" ht="38.25" customHeight="1">
      <c r="A6" s="61" t="s">
        <v>0</v>
      </c>
      <c r="B6" s="61"/>
      <c r="C6" s="61"/>
      <c r="D6" s="61"/>
      <c r="E6" s="61"/>
      <c r="F6" s="61"/>
      <c r="G6" s="61"/>
      <c r="H6" s="61"/>
    </row>
    <row r="7" spans="1:8" ht="24" customHeight="1">
      <c r="A7" s="70" t="s">
        <v>2</v>
      </c>
      <c r="B7" s="70"/>
      <c r="C7" s="70"/>
      <c r="D7" s="70"/>
      <c r="E7" s="70"/>
      <c r="F7" s="70"/>
      <c r="G7" s="70"/>
      <c r="H7" s="70"/>
    </row>
    <row r="8" spans="1:8" ht="57" customHeight="1">
      <c r="A8" s="57" t="s">
        <v>1</v>
      </c>
      <c r="B8" s="57"/>
      <c r="C8" s="57"/>
      <c r="D8" s="57"/>
      <c r="E8" s="57"/>
      <c r="F8" s="57"/>
      <c r="G8" s="57"/>
      <c r="H8" s="57"/>
    </row>
    <row r="9" spans="2:6" ht="18.75" customHeight="1">
      <c r="B9" s="68"/>
      <c r="C9" s="68"/>
      <c r="D9" s="68"/>
      <c r="E9" s="68"/>
      <c r="F9" s="68"/>
    </row>
    <row r="10" spans="1:8" ht="18.75" customHeight="1">
      <c r="A10" s="60" t="s">
        <v>3</v>
      </c>
      <c r="B10" s="60"/>
      <c r="C10" s="60"/>
      <c r="D10" s="60"/>
      <c r="E10" s="60"/>
      <c r="F10" s="60"/>
      <c r="G10" s="60"/>
      <c r="H10" s="60"/>
    </row>
    <row r="11" spans="1:8" s="2" customFormat="1" ht="15.75">
      <c r="A11" s="4" t="s">
        <v>4</v>
      </c>
      <c r="B11" s="24"/>
      <c r="C11" s="27"/>
      <c r="D11" s="4"/>
      <c r="E11" s="5"/>
      <c r="F11" s="4" t="s">
        <v>5</v>
      </c>
      <c r="G11" s="5"/>
      <c r="H11" s="5"/>
    </row>
    <row r="12" spans="2:4" s="5" customFormat="1" ht="15.75">
      <c r="B12" s="26"/>
      <c r="C12" s="11"/>
      <c r="D12" s="4"/>
    </row>
    <row r="13" spans="1:8" s="5" customFormat="1" ht="15.75">
      <c r="A13" s="23" t="s">
        <v>15</v>
      </c>
      <c r="B13" s="29" t="s">
        <v>6</v>
      </c>
      <c r="C13" s="20" t="s">
        <v>7</v>
      </c>
      <c r="D13" s="6" t="s">
        <v>8</v>
      </c>
      <c r="E13" s="19" t="s">
        <v>9</v>
      </c>
      <c r="F13" s="6" t="s">
        <v>10</v>
      </c>
      <c r="G13" s="6" t="s">
        <v>11</v>
      </c>
      <c r="H13" s="6" t="s">
        <v>12</v>
      </c>
    </row>
    <row r="14" spans="1:8" s="15" customFormat="1" ht="15.75">
      <c r="A14" s="23">
        <v>1</v>
      </c>
      <c r="B14" s="30" t="s">
        <v>26</v>
      </c>
      <c r="C14" s="8" t="s">
        <v>13</v>
      </c>
      <c r="D14" s="7">
        <v>2</v>
      </c>
      <c r="E14" s="43">
        <v>0</v>
      </c>
      <c r="F14" s="9">
        <f>E14*0.18</f>
        <v>0</v>
      </c>
      <c r="G14" s="9">
        <f>E14+F14</f>
        <v>0</v>
      </c>
      <c r="H14" s="9">
        <f>D14*G14</f>
        <v>0</v>
      </c>
    </row>
    <row r="15" spans="1:8" s="15" customFormat="1" ht="31.5">
      <c r="A15" s="23">
        <v>2</v>
      </c>
      <c r="B15" s="31" t="s">
        <v>27</v>
      </c>
      <c r="C15" s="38" t="s">
        <v>13</v>
      </c>
      <c r="D15" s="18">
        <v>5</v>
      </c>
      <c r="E15" s="43">
        <v>0</v>
      </c>
      <c r="F15" s="9">
        <f aca="true" t="shared" si="0" ref="F15:F78">E15*0.18</f>
        <v>0</v>
      </c>
      <c r="G15" s="9">
        <f aca="true" t="shared" si="1" ref="G15:G78">E15+F15</f>
        <v>0</v>
      </c>
      <c r="H15" s="9">
        <f aca="true" t="shared" si="2" ref="H15:H78">D15*G15</f>
        <v>0</v>
      </c>
    </row>
    <row r="16" spans="1:8" s="15" customFormat="1" ht="31.5">
      <c r="A16" s="23">
        <v>3</v>
      </c>
      <c r="B16" s="31" t="s">
        <v>28</v>
      </c>
      <c r="C16" s="38" t="s">
        <v>13</v>
      </c>
      <c r="D16" s="18">
        <v>5</v>
      </c>
      <c r="E16" s="43">
        <v>0</v>
      </c>
      <c r="F16" s="9">
        <f t="shared" si="0"/>
        <v>0</v>
      </c>
      <c r="G16" s="9">
        <f t="shared" si="1"/>
        <v>0</v>
      </c>
      <c r="H16" s="9">
        <f t="shared" si="2"/>
        <v>0</v>
      </c>
    </row>
    <row r="17" spans="1:8" s="15" customFormat="1" ht="31.5">
      <c r="A17" s="23">
        <v>4</v>
      </c>
      <c r="B17" s="31" t="s">
        <v>29</v>
      </c>
      <c r="C17" s="38" t="s">
        <v>13</v>
      </c>
      <c r="D17" s="18">
        <v>5</v>
      </c>
      <c r="E17" s="43">
        <v>0</v>
      </c>
      <c r="F17" s="9">
        <f t="shared" si="0"/>
        <v>0</v>
      </c>
      <c r="G17" s="9">
        <f t="shared" si="1"/>
        <v>0</v>
      </c>
      <c r="H17" s="9">
        <f t="shared" si="2"/>
        <v>0</v>
      </c>
    </row>
    <row r="18" spans="1:8" s="15" customFormat="1" ht="31.5">
      <c r="A18" s="23">
        <v>5</v>
      </c>
      <c r="B18" s="31" t="s">
        <v>30</v>
      </c>
      <c r="C18" s="38" t="s">
        <v>40</v>
      </c>
      <c r="D18" s="18">
        <v>10</v>
      </c>
      <c r="E18" s="43">
        <v>0</v>
      </c>
      <c r="F18" s="9">
        <f t="shared" si="0"/>
        <v>0</v>
      </c>
      <c r="G18" s="9">
        <f t="shared" si="1"/>
        <v>0</v>
      </c>
      <c r="H18" s="9">
        <f t="shared" si="2"/>
        <v>0</v>
      </c>
    </row>
    <row r="19" spans="1:8" s="15" customFormat="1" ht="15.75">
      <c r="A19" s="23">
        <v>6</v>
      </c>
      <c r="B19" s="31" t="s">
        <v>31</v>
      </c>
      <c r="C19" s="38" t="s">
        <v>13</v>
      </c>
      <c r="D19" s="21">
        <v>10</v>
      </c>
      <c r="E19" s="43">
        <v>0</v>
      </c>
      <c r="F19" s="9">
        <f t="shared" si="0"/>
        <v>0</v>
      </c>
      <c r="G19" s="9">
        <f t="shared" si="1"/>
        <v>0</v>
      </c>
      <c r="H19" s="9">
        <f t="shared" si="2"/>
        <v>0</v>
      </c>
    </row>
    <row r="20" spans="1:8" s="15" customFormat="1" ht="15.75">
      <c r="A20" s="23">
        <v>7</v>
      </c>
      <c r="B20" s="31" t="s">
        <v>32</v>
      </c>
      <c r="C20" s="38" t="s">
        <v>13</v>
      </c>
      <c r="D20" s="21">
        <v>10</v>
      </c>
      <c r="E20" s="43">
        <v>0</v>
      </c>
      <c r="F20" s="9">
        <f t="shared" si="0"/>
        <v>0</v>
      </c>
      <c r="G20" s="9">
        <f t="shared" si="1"/>
        <v>0</v>
      </c>
      <c r="H20" s="9">
        <f t="shared" si="2"/>
        <v>0</v>
      </c>
    </row>
    <row r="21" spans="1:8" s="15" customFormat="1" ht="15.75">
      <c r="A21" s="23">
        <v>8</v>
      </c>
      <c r="B21" s="31" t="s">
        <v>33</v>
      </c>
      <c r="C21" s="38" t="s">
        <v>13</v>
      </c>
      <c r="D21" s="21">
        <v>10</v>
      </c>
      <c r="E21" s="43">
        <v>0</v>
      </c>
      <c r="F21" s="9">
        <f t="shared" si="0"/>
        <v>0</v>
      </c>
      <c r="G21" s="9">
        <f t="shared" si="1"/>
        <v>0</v>
      </c>
      <c r="H21" s="9">
        <f t="shared" si="2"/>
        <v>0</v>
      </c>
    </row>
    <row r="22" spans="1:8" s="15" customFormat="1" ht="15.75">
      <c r="A22" s="23">
        <v>9</v>
      </c>
      <c r="B22" s="31" t="s">
        <v>34</v>
      </c>
      <c r="C22" s="38" t="s">
        <v>13</v>
      </c>
      <c r="D22" s="21">
        <v>10</v>
      </c>
      <c r="E22" s="43">
        <v>0</v>
      </c>
      <c r="F22" s="9">
        <f t="shared" si="0"/>
        <v>0</v>
      </c>
      <c r="G22" s="9">
        <f t="shared" si="1"/>
        <v>0</v>
      </c>
      <c r="H22" s="9">
        <f t="shared" si="2"/>
        <v>0</v>
      </c>
    </row>
    <row r="23" spans="1:8" s="15" customFormat="1" ht="15.75">
      <c r="A23" s="23">
        <v>10</v>
      </c>
      <c r="B23" s="31" t="s">
        <v>35</v>
      </c>
      <c r="C23" s="38" t="s">
        <v>13</v>
      </c>
      <c r="D23" s="21">
        <v>10</v>
      </c>
      <c r="E23" s="43">
        <v>0</v>
      </c>
      <c r="F23" s="9">
        <f t="shared" si="0"/>
        <v>0</v>
      </c>
      <c r="G23" s="9">
        <f t="shared" si="1"/>
        <v>0</v>
      </c>
      <c r="H23" s="9">
        <f t="shared" si="2"/>
        <v>0</v>
      </c>
    </row>
    <row r="24" spans="1:8" s="15" customFormat="1" ht="15.75">
      <c r="A24" s="23">
        <v>11</v>
      </c>
      <c r="B24" s="31" t="s">
        <v>36</v>
      </c>
      <c r="C24" s="38" t="s">
        <v>13</v>
      </c>
      <c r="D24" s="21">
        <v>10</v>
      </c>
      <c r="E24" s="43">
        <v>0</v>
      </c>
      <c r="F24" s="9">
        <f t="shared" si="0"/>
        <v>0</v>
      </c>
      <c r="G24" s="9">
        <f t="shared" si="1"/>
        <v>0</v>
      </c>
      <c r="H24" s="9">
        <f t="shared" si="2"/>
        <v>0</v>
      </c>
    </row>
    <row r="25" spans="1:8" s="15" customFormat="1" ht="15.75">
      <c r="A25" s="23">
        <v>12</v>
      </c>
      <c r="B25" s="31" t="s">
        <v>37</v>
      </c>
      <c r="C25" s="38" t="s">
        <v>13</v>
      </c>
      <c r="D25" s="21">
        <v>10</v>
      </c>
      <c r="E25" s="43">
        <v>0</v>
      </c>
      <c r="F25" s="9">
        <f t="shared" si="0"/>
        <v>0</v>
      </c>
      <c r="G25" s="9">
        <f t="shared" si="1"/>
        <v>0</v>
      </c>
      <c r="H25" s="9">
        <f t="shared" si="2"/>
        <v>0</v>
      </c>
    </row>
    <row r="26" spans="1:8" s="15" customFormat="1" ht="15.75">
      <c r="A26" s="23">
        <v>13</v>
      </c>
      <c r="B26" s="31" t="s">
        <v>38</v>
      </c>
      <c r="C26" s="38" t="s">
        <v>13</v>
      </c>
      <c r="D26" s="21">
        <v>10</v>
      </c>
      <c r="E26" s="43">
        <v>0</v>
      </c>
      <c r="F26" s="9">
        <f t="shared" si="0"/>
        <v>0</v>
      </c>
      <c r="G26" s="9">
        <f t="shared" si="1"/>
        <v>0</v>
      </c>
      <c r="H26" s="9">
        <f t="shared" si="2"/>
        <v>0</v>
      </c>
    </row>
    <row r="27" spans="1:8" s="15" customFormat="1" ht="31.5">
      <c r="A27" s="23">
        <v>14</v>
      </c>
      <c r="B27" s="31" t="s">
        <v>39</v>
      </c>
      <c r="C27" s="38" t="s">
        <v>13</v>
      </c>
      <c r="D27" s="21">
        <v>2</v>
      </c>
      <c r="E27" s="43">
        <v>0</v>
      </c>
      <c r="F27" s="9">
        <f t="shared" si="0"/>
        <v>0</v>
      </c>
      <c r="G27" s="9">
        <f t="shared" si="1"/>
        <v>0</v>
      </c>
      <c r="H27" s="9">
        <f t="shared" si="2"/>
        <v>0</v>
      </c>
    </row>
    <row r="28" spans="1:8" s="15" customFormat="1" ht="31.5">
      <c r="A28" s="23">
        <v>15</v>
      </c>
      <c r="B28" s="32" t="s">
        <v>41</v>
      </c>
      <c r="C28" s="21" t="s">
        <v>13</v>
      </c>
      <c r="D28" s="21">
        <v>2</v>
      </c>
      <c r="E28" s="43">
        <v>0</v>
      </c>
      <c r="F28" s="9">
        <f t="shared" si="0"/>
        <v>0</v>
      </c>
      <c r="G28" s="9">
        <f t="shared" si="1"/>
        <v>0</v>
      </c>
      <c r="H28" s="9">
        <f t="shared" si="2"/>
        <v>0</v>
      </c>
    </row>
    <row r="29" spans="1:8" s="15" customFormat="1" ht="31.5">
      <c r="A29" s="23">
        <v>16</v>
      </c>
      <c r="B29" s="32" t="s">
        <v>42</v>
      </c>
      <c r="C29" s="21" t="s">
        <v>13</v>
      </c>
      <c r="D29" s="21">
        <v>2</v>
      </c>
      <c r="E29" s="43">
        <v>0</v>
      </c>
      <c r="F29" s="9">
        <f t="shared" si="0"/>
        <v>0</v>
      </c>
      <c r="G29" s="9">
        <f t="shared" si="1"/>
        <v>0</v>
      </c>
      <c r="H29" s="9">
        <f t="shared" si="2"/>
        <v>0</v>
      </c>
    </row>
    <row r="30" spans="1:8" s="15" customFormat="1" ht="31.5">
      <c r="A30" s="23">
        <v>17</v>
      </c>
      <c r="B30" s="32" t="s">
        <v>43</v>
      </c>
      <c r="C30" s="21" t="s">
        <v>13</v>
      </c>
      <c r="D30" s="21">
        <v>2</v>
      </c>
      <c r="E30" s="43">
        <v>0</v>
      </c>
      <c r="F30" s="9">
        <f t="shared" si="0"/>
        <v>0</v>
      </c>
      <c r="G30" s="9">
        <f t="shared" si="1"/>
        <v>0</v>
      </c>
      <c r="H30" s="9">
        <f t="shared" si="2"/>
        <v>0</v>
      </c>
    </row>
    <row r="31" spans="1:8" s="15" customFormat="1" ht="31.5">
      <c r="A31" s="23">
        <v>18</v>
      </c>
      <c r="B31" s="32" t="s">
        <v>44</v>
      </c>
      <c r="C31" s="21" t="s">
        <v>13</v>
      </c>
      <c r="D31" s="21">
        <v>2</v>
      </c>
      <c r="E31" s="43">
        <v>0</v>
      </c>
      <c r="F31" s="9">
        <f t="shared" si="0"/>
        <v>0</v>
      </c>
      <c r="G31" s="9">
        <f t="shared" si="1"/>
        <v>0</v>
      </c>
      <c r="H31" s="9">
        <f t="shared" si="2"/>
        <v>0</v>
      </c>
    </row>
    <row r="32" spans="1:8" s="15" customFormat="1" ht="31.5">
      <c r="A32" s="23">
        <v>19</v>
      </c>
      <c r="B32" s="33" t="s">
        <v>45</v>
      </c>
      <c r="C32" s="21" t="s">
        <v>13</v>
      </c>
      <c r="D32" s="22">
        <v>600</v>
      </c>
      <c r="E32" s="43">
        <v>0</v>
      </c>
      <c r="F32" s="9">
        <f t="shared" si="0"/>
        <v>0</v>
      </c>
      <c r="G32" s="9">
        <f>E32+F32</f>
        <v>0</v>
      </c>
      <c r="H32" s="9">
        <f t="shared" si="2"/>
        <v>0</v>
      </c>
    </row>
    <row r="33" spans="1:8" s="15" customFormat="1" ht="31.5">
      <c r="A33" s="23">
        <v>20</v>
      </c>
      <c r="B33" s="33" t="s">
        <v>46</v>
      </c>
      <c r="C33" s="21" t="s">
        <v>13</v>
      </c>
      <c r="D33" s="22">
        <v>200</v>
      </c>
      <c r="E33" s="43">
        <v>0</v>
      </c>
      <c r="F33" s="9">
        <f t="shared" si="0"/>
        <v>0</v>
      </c>
      <c r="G33" s="9">
        <f t="shared" si="1"/>
        <v>0</v>
      </c>
      <c r="H33" s="9">
        <f t="shared" si="2"/>
        <v>0</v>
      </c>
    </row>
    <row r="34" spans="1:8" s="15" customFormat="1" ht="15.75">
      <c r="A34" s="23">
        <v>21</v>
      </c>
      <c r="B34" s="33" t="s">
        <v>47</v>
      </c>
      <c r="C34" s="21" t="s">
        <v>13</v>
      </c>
      <c r="D34" s="22">
        <v>100</v>
      </c>
      <c r="E34" s="43">
        <v>0</v>
      </c>
      <c r="F34" s="9">
        <f t="shared" si="0"/>
        <v>0</v>
      </c>
      <c r="G34" s="9">
        <f t="shared" si="1"/>
        <v>0</v>
      </c>
      <c r="H34" s="9">
        <f t="shared" si="2"/>
        <v>0</v>
      </c>
    </row>
    <row r="35" spans="1:8" s="15" customFormat="1" ht="31.5">
      <c r="A35" s="23">
        <v>22</v>
      </c>
      <c r="B35" s="34" t="s">
        <v>48</v>
      </c>
      <c r="C35" s="21" t="s">
        <v>13</v>
      </c>
      <c r="D35" s="21">
        <v>500</v>
      </c>
      <c r="E35" s="43">
        <v>0</v>
      </c>
      <c r="F35" s="9">
        <f t="shared" si="0"/>
        <v>0</v>
      </c>
      <c r="G35" s="9">
        <f t="shared" si="1"/>
        <v>0</v>
      </c>
      <c r="H35" s="9">
        <f t="shared" si="2"/>
        <v>0</v>
      </c>
    </row>
    <row r="36" spans="1:8" s="15" customFormat="1" ht="15.75">
      <c r="A36" s="23">
        <v>23</v>
      </c>
      <c r="B36" s="34" t="s">
        <v>49</v>
      </c>
      <c r="C36" s="21" t="s">
        <v>13</v>
      </c>
      <c r="D36" s="21">
        <v>25</v>
      </c>
      <c r="E36" s="43">
        <v>0</v>
      </c>
      <c r="F36" s="9">
        <f t="shared" si="0"/>
        <v>0</v>
      </c>
      <c r="G36" s="9">
        <f t="shared" si="1"/>
        <v>0</v>
      </c>
      <c r="H36" s="9">
        <f t="shared" si="2"/>
        <v>0</v>
      </c>
    </row>
    <row r="37" spans="1:8" s="15" customFormat="1" ht="63">
      <c r="A37" s="23">
        <v>24</v>
      </c>
      <c r="B37" s="34" t="s">
        <v>50</v>
      </c>
      <c r="C37" s="21" t="s">
        <v>13</v>
      </c>
      <c r="D37" s="21">
        <v>10</v>
      </c>
      <c r="E37" s="43">
        <v>0</v>
      </c>
      <c r="F37" s="9">
        <f t="shared" si="0"/>
        <v>0</v>
      </c>
      <c r="G37" s="9">
        <f t="shared" si="1"/>
        <v>0</v>
      </c>
      <c r="H37" s="9">
        <f t="shared" si="2"/>
        <v>0</v>
      </c>
    </row>
    <row r="38" spans="1:8" s="15" customFormat="1" ht="15.75">
      <c r="A38" s="23">
        <v>25</v>
      </c>
      <c r="B38" s="34" t="s">
        <v>51</v>
      </c>
      <c r="C38" s="21" t="s">
        <v>13</v>
      </c>
      <c r="D38" s="21">
        <v>50</v>
      </c>
      <c r="E38" s="43">
        <v>0</v>
      </c>
      <c r="F38" s="9">
        <f t="shared" si="0"/>
        <v>0</v>
      </c>
      <c r="G38" s="9">
        <f t="shared" si="1"/>
        <v>0</v>
      </c>
      <c r="H38" s="9">
        <f t="shared" si="2"/>
        <v>0</v>
      </c>
    </row>
    <row r="39" spans="1:8" s="15" customFormat="1" ht="31.5">
      <c r="A39" s="23">
        <v>26</v>
      </c>
      <c r="B39" s="34" t="s">
        <v>52</v>
      </c>
      <c r="C39" s="21" t="s">
        <v>13</v>
      </c>
      <c r="D39" s="21">
        <v>25</v>
      </c>
      <c r="E39" s="43">
        <v>0</v>
      </c>
      <c r="F39" s="9">
        <f t="shared" si="0"/>
        <v>0</v>
      </c>
      <c r="G39" s="9">
        <f t="shared" si="1"/>
        <v>0</v>
      </c>
      <c r="H39" s="9">
        <f t="shared" si="2"/>
        <v>0</v>
      </c>
    </row>
    <row r="40" spans="1:8" s="15" customFormat="1" ht="47.25">
      <c r="A40" s="23">
        <v>27</v>
      </c>
      <c r="B40" s="32" t="s">
        <v>53</v>
      </c>
      <c r="C40" s="21" t="s">
        <v>13</v>
      </c>
      <c r="D40" s="21">
        <v>10</v>
      </c>
      <c r="E40" s="43">
        <v>0</v>
      </c>
      <c r="F40" s="9">
        <f t="shared" si="0"/>
        <v>0</v>
      </c>
      <c r="G40" s="9">
        <f t="shared" si="1"/>
        <v>0</v>
      </c>
      <c r="H40" s="9">
        <f t="shared" si="2"/>
        <v>0</v>
      </c>
    </row>
    <row r="41" spans="1:8" s="15" customFormat="1" ht="15.75">
      <c r="A41" s="23">
        <v>28</v>
      </c>
      <c r="B41" s="32" t="s">
        <v>54</v>
      </c>
      <c r="C41" s="21" t="s">
        <v>13</v>
      </c>
      <c r="D41" s="21">
        <v>50</v>
      </c>
      <c r="E41" s="43">
        <v>0</v>
      </c>
      <c r="F41" s="9">
        <f t="shared" si="0"/>
        <v>0</v>
      </c>
      <c r="G41" s="9">
        <f t="shared" si="1"/>
        <v>0</v>
      </c>
      <c r="H41" s="9">
        <f t="shared" si="2"/>
        <v>0</v>
      </c>
    </row>
    <row r="42" spans="1:8" s="15" customFormat="1" ht="15.75">
      <c r="A42" s="23">
        <v>29</v>
      </c>
      <c r="B42" s="32" t="s">
        <v>55</v>
      </c>
      <c r="C42" s="21" t="s">
        <v>13</v>
      </c>
      <c r="D42" s="21">
        <v>50</v>
      </c>
      <c r="E42" s="43">
        <v>0</v>
      </c>
      <c r="F42" s="9">
        <f t="shared" si="0"/>
        <v>0</v>
      </c>
      <c r="G42" s="9">
        <f t="shared" si="1"/>
        <v>0</v>
      </c>
      <c r="H42" s="9">
        <f t="shared" si="2"/>
        <v>0</v>
      </c>
    </row>
    <row r="43" spans="1:8" s="15" customFormat="1" ht="15.75">
      <c r="A43" s="23">
        <v>30</v>
      </c>
      <c r="B43" s="32" t="s">
        <v>56</v>
      </c>
      <c r="C43" s="21" t="s">
        <v>13</v>
      </c>
      <c r="D43" s="21">
        <v>50</v>
      </c>
      <c r="E43" s="43">
        <v>0</v>
      </c>
      <c r="F43" s="9">
        <f t="shared" si="0"/>
        <v>0</v>
      </c>
      <c r="G43" s="9">
        <f t="shared" si="1"/>
        <v>0</v>
      </c>
      <c r="H43" s="9">
        <f t="shared" si="2"/>
        <v>0</v>
      </c>
    </row>
    <row r="44" spans="1:8" s="15" customFormat="1" ht="15.75">
      <c r="A44" s="23">
        <v>31</v>
      </c>
      <c r="B44" s="32" t="s">
        <v>57</v>
      </c>
      <c r="C44" s="21" t="s">
        <v>13</v>
      </c>
      <c r="D44" s="21">
        <v>50</v>
      </c>
      <c r="E44" s="43">
        <v>0</v>
      </c>
      <c r="F44" s="9">
        <f t="shared" si="0"/>
        <v>0</v>
      </c>
      <c r="G44" s="9">
        <f t="shared" si="1"/>
        <v>0</v>
      </c>
      <c r="H44" s="9">
        <f t="shared" si="2"/>
        <v>0</v>
      </c>
    </row>
    <row r="45" spans="1:8" s="15" customFormat="1" ht="15.75">
      <c r="A45" s="23">
        <v>32</v>
      </c>
      <c r="B45" s="32" t="s">
        <v>58</v>
      </c>
      <c r="C45" s="21" t="s">
        <v>13</v>
      </c>
      <c r="D45" s="21">
        <v>30</v>
      </c>
      <c r="E45" s="43">
        <v>0</v>
      </c>
      <c r="F45" s="9">
        <f t="shared" si="0"/>
        <v>0</v>
      </c>
      <c r="G45" s="9">
        <f t="shared" si="1"/>
        <v>0</v>
      </c>
      <c r="H45" s="9">
        <f t="shared" si="2"/>
        <v>0</v>
      </c>
    </row>
    <row r="46" spans="1:8" s="15" customFormat="1" ht="15.75">
      <c r="A46" s="23">
        <v>33</v>
      </c>
      <c r="B46" s="32" t="s">
        <v>59</v>
      </c>
      <c r="C46" s="21" t="s">
        <v>13</v>
      </c>
      <c r="D46" s="21">
        <v>50</v>
      </c>
      <c r="E46" s="43">
        <v>0</v>
      </c>
      <c r="F46" s="9">
        <f t="shared" si="0"/>
        <v>0</v>
      </c>
      <c r="G46" s="9">
        <f t="shared" si="1"/>
        <v>0</v>
      </c>
      <c r="H46" s="9">
        <f t="shared" si="2"/>
        <v>0</v>
      </c>
    </row>
    <row r="47" spans="1:8" s="15" customFormat="1" ht="15.75">
      <c r="A47" s="23">
        <v>34</v>
      </c>
      <c r="B47" s="32" t="s">
        <v>60</v>
      </c>
      <c r="C47" s="21" t="s">
        <v>13</v>
      </c>
      <c r="D47" s="21">
        <v>30</v>
      </c>
      <c r="E47" s="43">
        <v>0</v>
      </c>
      <c r="F47" s="9">
        <f t="shared" si="0"/>
        <v>0</v>
      </c>
      <c r="G47" s="9">
        <f t="shared" si="1"/>
        <v>0</v>
      </c>
      <c r="H47" s="9">
        <f t="shared" si="2"/>
        <v>0</v>
      </c>
    </row>
    <row r="48" spans="1:8" s="15" customFormat="1" ht="15.75">
      <c r="A48" s="23">
        <v>35</v>
      </c>
      <c r="B48" s="32" t="s">
        <v>61</v>
      </c>
      <c r="C48" s="21" t="s">
        <v>13</v>
      </c>
      <c r="D48" s="21">
        <v>20</v>
      </c>
      <c r="E48" s="43">
        <v>0</v>
      </c>
      <c r="F48" s="9">
        <f t="shared" si="0"/>
        <v>0</v>
      </c>
      <c r="G48" s="9">
        <f t="shared" si="1"/>
        <v>0</v>
      </c>
      <c r="H48" s="9">
        <f t="shared" si="2"/>
        <v>0</v>
      </c>
    </row>
    <row r="49" spans="1:8" s="15" customFormat="1" ht="15.75">
      <c r="A49" s="23">
        <v>36</v>
      </c>
      <c r="B49" s="32" t="s">
        <v>62</v>
      </c>
      <c r="C49" s="21" t="s">
        <v>13</v>
      </c>
      <c r="D49" s="21">
        <v>20</v>
      </c>
      <c r="E49" s="43">
        <v>0</v>
      </c>
      <c r="F49" s="9">
        <f t="shared" si="0"/>
        <v>0</v>
      </c>
      <c r="G49" s="9">
        <f t="shared" si="1"/>
        <v>0</v>
      </c>
      <c r="H49" s="9">
        <f t="shared" si="2"/>
        <v>0</v>
      </c>
    </row>
    <row r="50" spans="1:8" s="15" customFormat="1" ht="15.75">
      <c r="A50" s="23">
        <v>37</v>
      </c>
      <c r="B50" s="32" t="s">
        <v>63</v>
      </c>
      <c r="C50" s="21" t="s">
        <v>13</v>
      </c>
      <c r="D50" s="21">
        <v>170</v>
      </c>
      <c r="E50" s="43">
        <v>0</v>
      </c>
      <c r="F50" s="9">
        <f t="shared" si="0"/>
        <v>0</v>
      </c>
      <c r="G50" s="9">
        <f t="shared" si="1"/>
        <v>0</v>
      </c>
      <c r="H50" s="9">
        <f t="shared" si="2"/>
        <v>0</v>
      </c>
    </row>
    <row r="51" spans="1:8" s="15" customFormat="1" ht="15.75">
      <c r="A51" s="23">
        <v>38</v>
      </c>
      <c r="B51" s="32" t="s">
        <v>64</v>
      </c>
      <c r="C51" s="21" t="s">
        <v>13</v>
      </c>
      <c r="D51" s="21">
        <v>170</v>
      </c>
      <c r="E51" s="43">
        <v>0</v>
      </c>
      <c r="F51" s="9">
        <f t="shared" si="0"/>
        <v>0</v>
      </c>
      <c r="G51" s="9">
        <f t="shared" si="1"/>
        <v>0</v>
      </c>
      <c r="H51" s="9">
        <f t="shared" si="2"/>
        <v>0</v>
      </c>
    </row>
    <row r="52" spans="1:8" s="15" customFormat="1" ht="15.75">
      <c r="A52" s="23">
        <v>39</v>
      </c>
      <c r="B52" s="32" t="s">
        <v>65</v>
      </c>
      <c r="C52" s="21" t="s">
        <v>13</v>
      </c>
      <c r="D52" s="21">
        <v>340</v>
      </c>
      <c r="E52" s="43">
        <v>0</v>
      </c>
      <c r="F52" s="9">
        <f t="shared" si="0"/>
        <v>0</v>
      </c>
      <c r="G52" s="9">
        <f t="shared" si="1"/>
        <v>0</v>
      </c>
      <c r="H52" s="9">
        <f t="shared" si="2"/>
        <v>0</v>
      </c>
    </row>
    <row r="53" spans="1:8" s="15" customFormat="1" ht="15.75">
      <c r="A53" s="23">
        <v>40</v>
      </c>
      <c r="B53" s="32" t="s">
        <v>66</v>
      </c>
      <c r="C53" s="21" t="s">
        <v>13</v>
      </c>
      <c r="D53" s="21">
        <v>170</v>
      </c>
      <c r="E53" s="43">
        <v>0</v>
      </c>
      <c r="F53" s="9">
        <f t="shared" si="0"/>
        <v>0</v>
      </c>
      <c r="G53" s="9">
        <f t="shared" si="1"/>
        <v>0</v>
      </c>
      <c r="H53" s="9">
        <f t="shared" si="2"/>
        <v>0</v>
      </c>
    </row>
    <row r="54" spans="1:8" s="15" customFormat="1" ht="15.75">
      <c r="A54" s="23">
        <v>41</v>
      </c>
      <c r="B54" s="32" t="s">
        <v>67</v>
      </c>
      <c r="C54" s="21" t="s">
        <v>13</v>
      </c>
      <c r="D54" s="21">
        <v>20</v>
      </c>
      <c r="E54" s="43">
        <v>0</v>
      </c>
      <c r="F54" s="9">
        <f t="shared" si="0"/>
        <v>0</v>
      </c>
      <c r="G54" s="9">
        <f t="shared" si="1"/>
        <v>0</v>
      </c>
      <c r="H54" s="9">
        <f t="shared" si="2"/>
        <v>0</v>
      </c>
    </row>
    <row r="55" spans="1:8" s="15" customFormat="1" ht="15.75">
      <c r="A55" s="23">
        <v>42</v>
      </c>
      <c r="B55" s="32" t="s">
        <v>68</v>
      </c>
      <c r="C55" s="21" t="s">
        <v>13</v>
      </c>
      <c r="D55" s="21">
        <v>20</v>
      </c>
      <c r="E55" s="43">
        <v>0</v>
      </c>
      <c r="F55" s="9">
        <f t="shared" si="0"/>
        <v>0</v>
      </c>
      <c r="G55" s="9">
        <f t="shared" si="1"/>
        <v>0</v>
      </c>
      <c r="H55" s="9">
        <f t="shared" si="2"/>
        <v>0</v>
      </c>
    </row>
    <row r="56" spans="1:8" s="15" customFormat="1" ht="15.75">
      <c r="A56" s="23">
        <v>43</v>
      </c>
      <c r="B56" s="32" t="s">
        <v>69</v>
      </c>
      <c r="C56" s="21" t="s">
        <v>13</v>
      </c>
      <c r="D56" s="21">
        <v>170</v>
      </c>
      <c r="E56" s="43">
        <v>0</v>
      </c>
      <c r="F56" s="9">
        <f t="shared" si="0"/>
        <v>0</v>
      </c>
      <c r="G56" s="9">
        <f t="shared" si="1"/>
        <v>0</v>
      </c>
      <c r="H56" s="9">
        <f t="shared" si="2"/>
        <v>0</v>
      </c>
    </row>
    <row r="57" spans="1:8" s="15" customFormat="1" ht="15.75">
      <c r="A57" s="23">
        <v>44</v>
      </c>
      <c r="B57" s="32" t="s">
        <v>70</v>
      </c>
      <c r="C57" s="21" t="s">
        <v>13</v>
      </c>
      <c r="D57" s="21">
        <v>170</v>
      </c>
      <c r="E57" s="43">
        <v>0</v>
      </c>
      <c r="F57" s="9">
        <f t="shared" si="0"/>
        <v>0</v>
      </c>
      <c r="G57" s="9">
        <f t="shared" si="1"/>
        <v>0</v>
      </c>
      <c r="H57" s="9">
        <f t="shared" si="2"/>
        <v>0</v>
      </c>
    </row>
    <row r="58" spans="1:8" s="15" customFormat="1" ht="15.75">
      <c r="A58" s="23">
        <v>45</v>
      </c>
      <c r="B58" s="32" t="s">
        <v>71</v>
      </c>
      <c r="C58" s="21" t="s">
        <v>13</v>
      </c>
      <c r="D58" s="21">
        <v>170</v>
      </c>
      <c r="E58" s="43">
        <v>0</v>
      </c>
      <c r="F58" s="9">
        <f t="shared" si="0"/>
        <v>0</v>
      </c>
      <c r="G58" s="9">
        <f t="shared" si="1"/>
        <v>0</v>
      </c>
      <c r="H58" s="9">
        <f t="shared" si="2"/>
        <v>0</v>
      </c>
    </row>
    <row r="59" spans="1:8" s="15" customFormat="1" ht="15.75">
      <c r="A59" s="23">
        <v>46</v>
      </c>
      <c r="B59" s="32" t="s">
        <v>72</v>
      </c>
      <c r="C59" s="21" t="s">
        <v>13</v>
      </c>
      <c r="D59" s="21">
        <v>170</v>
      </c>
      <c r="E59" s="43">
        <v>0</v>
      </c>
      <c r="F59" s="9">
        <f t="shared" si="0"/>
        <v>0</v>
      </c>
      <c r="G59" s="9">
        <f t="shared" si="1"/>
        <v>0</v>
      </c>
      <c r="H59" s="9">
        <f t="shared" si="2"/>
        <v>0</v>
      </c>
    </row>
    <row r="60" spans="1:8" s="15" customFormat="1" ht="15.75">
      <c r="A60" s="23">
        <v>47</v>
      </c>
      <c r="B60" s="32" t="s">
        <v>73</v>
      </c>
      <c r="C60" s="21" t="s">
        <v>13</v>
      </c>
      <c r="D60" s="21">
        <v>150</v>
      </c>
      <c r="E60" s="43">
        <v>0</v>
      </c>
      <c r="F60" s="9">
        <f t="shared" si="0"/>
        <v>0</v>
      </c>
      <c r="G60" s="9">
        <f t="shared" si="1"/>
        <v>0</v>
      </c>
      <c r="H60" s="9">
        <f t="shared" si="2"/>
        <v>0</v>
      </c>
    </row>
    <row r="61" spans="1:8" s="15" customFormat="1" ht="15.75">
      <c r="A61" s="23">
        <v>48</v>
      </c>
      <c r="B61" s="32" t="s">
        <v>74</v>
      </c>
      <c r="C61" s="21" t="s">
        <v>13</v>
      </c>
      <c r="D61" s="21">
        <v>150</v>
      </c>
      <c r="E61" s="43">
        <v>0</v>
      </c>
      <c r="F61" s="9">
        <f t="shared" si="0"/>
        <v>0</v>
      </c>
      <c r="G61" s="9">
        <f t="shared" si="1"/>
        <v>0</v>
      </c>
      <c r="H61" s="9">
        <f t="shared" si="2"/>
        <v>0</v>
      </c>
    </row>
    <row r="62" spans="1:8" s="15" customFormat="1" ht="15.75">
      <c r="A62" s="23">
        <v>49</v>
      </c>
      <c r="B62" s="32" t="s">
        <v>75</v>
      </c>
      <c r="C62" s="21" t="s">
        <v>13</v>
      </c>
      <c r="D62" s="21">
        <v>4</v>
      </c>
      <c r="E62" s="43">
        <v>0</v>
      </c>
      <c r="F62" s="9">
        <f t="shared" si="0"/>
        <v>0</v>
      </c>
      <c r="G62" s="9">
        <f t="shared" si="1"/>
        <v>0</v>
      </c>
      <c r="H62" s="9">
        <f t="shared" si="2"/>
        <v>0</v>
      </c>
    </row>
    <row r="63" spans="1:8" s="15" customFormat="1" ht="15.75">
      <c r="A63" s="23">
        <v>50</v>
      </c>
      <c r="B63" s="32" t="s">
        <v>76</v>
      </c>
      <c r="C63" s="21" t="s">
        <v>13</v>
      </c>
      <c r="D63" s="21">
        <v>4</v>
      </c>
      <c r="E63" s="43">
        <v>0</v>
      </c>
      <c r="F63" s="9">
        <f t="shared" si="0"/>
        <v>0</v>
      </c>
      <c r="G63" s="9">
        <f t="shared" si="1"/>
        <v>0</v>
      </c>
      <c r="H63" s="9">
        <f t="shared" si="2"/>
        <v>0</v>
      </c>
    </row>
    <row r="64" spans="1:8" s="15" customFormat="1" ht="15.75">
      <c r="A64" s="23">
        <v>51</v>
      </c>
      <c r="B64" s="32" t="s">
        <v>77</v>
      </c>
      <c r="C64" s="21" t="s">
        <v>13</v>
      </c>
      <c r="D64" s="21">
        <v>15</v>
      </c>
      <c r="E64" s="43">
        <v>0</v>
      </c>
      <c r="F64" s="9">
        <f t="shared" si="0"/>
        <v>0</v>
      </c>
      <c r="G64" s="9">
        <f t="shared" si="1"/>
        <v>0</v>
      </c>
      <c r="H64" s="9">
        <f t="shared" si="2"/>
        <v>0</v>
      </c>
    </row>
    <row r="65" spans="1:8" s="15" customFormat="1" ht="31.5">
      <c r="A65" s="23">
        <v>52</v>
      </c>
      <c r="B65" s="35" t="s">
        <v>78</v>
      </c>
      <c r="C65" s="21" t="s">
        <v>13</v>
      </c>
      <c r="D65" s="21">
        <v>27</v>
      </c>
      <c r="E65" s="43">
        <v>0</v>
      </c>
      <c r="F65" s="9">
        <f t="shared" si="0"/>
        <v>0</v>
      </c>
      <c r="G65" s="9">
        <f t="shared" si="1"/>
        <v>0</v>
      </c>
      <c r="H65" s="9">
        <f t="shared" si="2"/>
        <v>0</v>
      </c>
    </row>
    <row r="66" spans="1:8" s="15" customFormat="1" ht="15.75">
      <c r="A66" s="23">
        <v>53</v>
      </c>
      <c r="B66" s="32" t="s">
        <v>79</v>
      </c>
      <c r="C66" s="21" t="s">
        <v>13</v>
      </c>
      <c r="D66" s="21">
        <v>15</v>
      </c>
      <c r="E66" s="43">
        <v>0</v>
      </c>
      <c r="F66" s="9">
        <f t="shared" si="0"/>
        <v>0</v>
      </c>
      <c r="G66" s="9">
        <f t="shared" si="1"/>
        <v>0</v>
      </c>
      <c r="H66" s="9">
        <f t="shared" si="2"/>
        <v>0</v>
      </c>
    </row>
    <row r="67" spans="1:8" s="15" customFormat="1" ht="15.75">
      <c r="A67" s="23">
        <v>54</v>
      </c>
      <c r="B67" s="35" t="s">
        <v>80</v>
      </c>
      <c r="C67" s="21" t="s">
        <v>13</v>
      </c>
      <c r="D67" s="22">
        <v>10</v>
      </c>
      <c r="E67" s="43">
        <v>0</v>
      </c>
      <c r="F67" s="9">
        <f t="shared" si="0"/>
        <v>0</v>
      </c>
      <c r="G67" s="9">
        <f t="shared" si="1"/>
        <v>0</v>
      </c>
      <c r="H67" s="9">
        <f t="shared" si="2"/>
        <v>0</v>
      </c>
    </row>
    <row r="68" spans="1:8" s="15" customFormat="1" ht="15.75">
      <c r="A68" s="23">
        <v>55</v>
      </c>
      <c r="B68" s="32" t="s">
        <v>81</v>
      </c>
      <c r="C68" s="21" t="s">
        <v>13</v>
      </c>
      <c r="D68" s="21">
        <v>25</v>
      </c>
      <c r="E68" s="43">
        <v>0</v>
      </c>
      <c r="F68" s="9">
        <f t="shared" si="0"/>
        <v>0</v>
      </c>
      <c r="G68" s="9">
        <f t="shared" si="1"/>
        <v>0</v>
      </c>
      <c r="H68" s="9">
        <f t="shared" si="2"/>
        <v>0</v>
      </c>
    </row>
    <row r="69" spans="1:8" s="15" customFormat="1" ht="31.5" customHeight="1">
      <c r="A69" s="23">
        <v>56</v>
      </c>
      <c r="B69" s="32" t="s">
        <v>82</v>
      </c>
      <c r="C69" s="21" t="s">
        <v>13</v>
      </c>
      <c r="D69" s="21">
        <v>175</v>
      </c>
      <c r="E69" s="43">
        <v>0</v>
      </c>
      <c r="F69" s="9">
        <f t="shared" si="0"/>
        <v>0</v>
      </c>
      <c r="G69" s="9">
        <f t="shared" si="1"/>
        <v>0</v>
      </c>
      <c r="H69" s="9">
        <f t="shared" si="2"/>
        <v>0</v>
      </c>
    </row>
    <row r="70" spans="1:8" s="15" customFormat="1" ht="22.5" customHeight="1">
      <c r="A70" s="23">
        <v>57</v>
      </c>
      <c r="B70" s="35" t="s">
        <v>83</v>
      </c>
      <c r="C70" s="21" t="s">
        <v>13</v>
      </c>
      <c r="D70" s="22">
        <v>4</v>
      </c>
      <c r="E70" s="43">
        <v>0</v>
      </c>
      <c r="F70" s="9">
        <f t="shared" si="0"/>
        <v>0</v>
      </c>
      <c r="G70" s="9">
        <f t="shared" si="1"/>
        <v>0</v>
      </c>
      <c r="H70" s="9">
        <f t="shared" si="2"/>
        <v>0</v>
      </c>
    </row>
    <row r="71" spans="1:8" s="15" customFormat="1" ht="21.75" customHeight="1">
      <c r="A71" s="23">
        <v>58</v>
      </c>
      <c r="B71" s="32" t="s">
        <v>84</v>
      </c>
      <c r="C71" s="21" t="s">
        <v>13</v>
      </c>
      <c r="D71" s="21">
        <v>4</v>
      </c>
      <c r="E71" s="43">
        <v>0</v>
      </c>
      <c r="F71" s="9">
        <f t="shared" si="0"/>
        <v>0</v>
      </c>
      <c r="G71" s="9">
        <f t="shared" si="1"/>
        <v>0</v>
      </c>
      <c r="H71" s="9">
        <f t="shared" si="2"/>
        <v>0</v>
      </c>
    </row>
    <row r="72" spans="1:8" s="15" customFormat="1" ht="20.25" customHeight="1">
      <c r="A72" s="23">
        <v>59</v>
      </c>
      <c r="B72" s="32" t="s">
        <v>85</v>
      </c>
      <c r="C72" s="21" t="s">
        <v>13</v>
      </c>
      <c r="D72" s="21">
        <v>2</v>
      </c>
      <c r="E72" s="43">
        <v>0</v>
      </c>
      <c r="F72" s="9">
        <f t="shared" si="0"/>
        <v>0</v>
      </c>
      <c r="G72" s="9">
        <f t="shared" si="1"/>
        <v>0</v>
      </c>
      <c r="H72" s="9">
        <f t="shared" si="2"/>
        <v>0</v>
      </c>
    </row>
    <row r="73" spans="1:8" s="15" customFormat="1" ht="18.75" customHeight="1">
      <c r="A73" s="23">
        <v>60</v>
      </c>
      <c r="B73" s="32" t="s">
        <v>86</v>
      </c>
      <c r="C73" s="21" t="s">
        <v>13</v>
      </c>
      <c r="D73" s="21">
        <v>2</v>
      </c>
      <c r="E73" s="43">
        <v>0</v>
      </c>
      <c r="F73" s="9">
        <f t="shared" si="0"/>
        <v>0</v>
      </c>
      <c r="G73" s="9">
        <f t="shared" si="1"/>
        <v>0</v>
      </c>
      <c r="H73" s="9">
        <f t="shared" si="2"/>
        <v>0</v>
      </c>
    </row>
    <row r="74" spans="1:8" s="15" customFormat="1" ht="19.5" customHeight="1">
      <c r="A74" s="23">
        <v>61</v>
      </c>
      <c r="B74" s="32" t="s">
        <v>87</v>
      </c>
      <c r="C74" s="21" t="s">
        <v>13</v>
      </c>
      <c r="D74" s="7">
        <v>2</v>
      </c>
      <c r="E74" s="43">
        <v>0</v>
      </c>
      <c r="F74" s="9">
        <f t="shared" si="0"/>
        <v>0</v>
      </c>
      <c r="G74" s="9">
        <f t="shared" si="1"/>
        <v>0</v>
      </c>
      <c r="H74" s="9">
        <f t="shared" si="2"/>
        <v>0</v>
      </c>
    </row>
    <row r="75" spans="1:8" s="15" customFormat="1" ht="31.5">
      <c r="A75" s="23">
        <v>62</v>
      </c>
      <c r="B75" s="32" t="s">
        <v>88</v>
      </c>
      <c r="C75" s="7" t="s">
        <v>13</v>
      </c>
      <c r="D75" s="7">
        <v>2</v>
      </c>
      <c r="E75" s="43">
        <v>0</v>
      </c>
      <c r="F75" s="9">
        <f t="shared" si="0"/>
        <v>0</v>
      </c>
      <c r="G75" s="9">
        <f t="shared" si="1"/>
        <v>0</v>
      </c>
      <c r="H75" s="9">
        <f t="shared" si="2"/>
        <v>0</v>
      </c>
    </row>
    <row r="76" spans="1:8" s="15" customFormat="1" ht="31.5">
      <c r="A76" s="23">
        <v>63</v>
      </c>
      <c r="B76" s="32" t="s">
        <v>89</v>
      </c>
      <c r="C76" s="7" t="s">
        <v>13</v>
      </c>
      <c r="D76" s="7">
        <v>100</v>
      </c>
      <c r="E76" s="43">
        <v>0</v>
      </c>
      <c r="F76" s="9">
        <f t="shared" si="0"/>
        <v>0</v>
      </c>
      <c r="G76" s="9">
        <f t="shared" si="1"/>
        <v>0</v>
      </c>
      <c r="H76" s="9">
        <f t="shared" si="2"/>
        <v>0</v>
      </c>
    </row>
    <row r="77" spans="1:8" s="15" customFormat="1" ht="31.5">
      <c r="A77" s="23">
        <v>64</v>
      </c>
      <c r="B77" s="32" t="s">
        <v>90</v>
      </c>
      <c r="C77" s="21" t="s">
        <v>13</v>
      </c>
      <c r="D77" s="21">
        <v>2</v>
      </c>
      <c r="E77" s="43">
        <v>0</v>
      </c>
      <c r="F77" s="9">
        <f t="shared" si="0"/>
        <v>0</v>
      </c>
      <c r="G77" s="9">
        <f t="shared" si="1"/>
        <v>0</v>
      </c>
      <c r="H77" s="9">
        <f t="shared" si="2"/>
        <v>0</v>
      </c>
    </row>
    <row r="78" spans="1:8" s="15" customFormat="1" ht="15.75">
      <c r="A78" s="23">
        <v>65</v>
      </c>
      <c r="B78" s="32" t="s">
        <v>91</v>
      </c>
      <c r="C78" s="21" t="s">
        <v>13</v>
      </c>
      <c r="D78" s="21">
        <v>10</v>
      </c>
      <c r="E78" s="43">
        <v>0</v>
      </c>
      <c r="F78" s="9">
        <f t="shared" si="0"/>
        <v>0</v>
      </c>
      <c r="G78" s="9">
        <f t="shared" si="1"/>
        <v>0</v>
      </c>
      <c r="H78" s="9">
        <f t="shared" si="2"/>
        <v>0</v>
      </c>
    </row>
    <row r="79" spans="1:8" s="15" customFormat="1" ht="31.5">
      <c r="A79" s="23">
        <v>66</v>
      </c>
      <c r="B79" s="32" t="s">
        <v>92</v>
      </c>
      <c r="C79" s="21" t="s">
        <v>13</v>
      </c>
      <c r="D79" s="21">
        <v>20</v>
      </c>
      <c r="E79" s="43">
        <v>0</v>
      </c>
      <c r="F79" s="9">
        <f aca="true" t="shared" si="3" ref="F79:F142">E79*0.18</f>
        <v>0</v>
      </c>
      <c r="G79" s="9">
        <f aca="true" t="shared" si="4" ref="G79:G142">E79+F79</f>
        <v>0</v>
      </c>
      <c r="H79" s="9">
        <f aca="true" t="shared" si="5" ref="H79:H142">D79*G79</f>
        <v>0</v>
      </c>
    </row>
    <row r="80" spans="1:8" s="15" customFormat="1" ht="15.75">
      <c r="A80" s="23">
        <v>67</v>
      </c>
      <c r="B80" s="32" t="s">
        <v>93</v>
      </c>
      <c r="C80" s="21" t="s">
        <v>13</v>
      </c>
      <c r="D80" s="21">
        <v>40</v>
      </c>
      <c r="E80" s="43">
        <v>0</v>
      </c>
      <c r="F80" s="9">
        <f t="shared" si="3"/>
        <v>0</v>
      </c>
      <c r="G80" s="9">
        <f t="shared" si="4"/>
        <v>0</v>
      </c>
      <c r="H80" s="9">
        <f t="shared" si="5"/>
        <v>0</v>
      </c>
    </row>
    <row r="81" spans="1:8" s="15" customFormat="1" ht="15.75">
      <c r="A81" s="23">
        <v>68</v>
      </c>
      <c r="B81" s="32" t="s">
        <v>94</v>
      </c>
      <c r="C81" s="21" t="s">
        <v>13</v>
      </c>
      <c r="D81" s="21">
        <v>50</v>
      </c>
      <c r="E81" s="43">
        <v>0</v>
      </c>
      <c r="F81" s="9">
        <f t="shared" si="3"/>
        <v>0</v>
      </c>
      <c r="G81" s="9">
        <f t="shared" si="4"/>
        <v>0</v>
      </c>
      <c r="H81" s="9">
        <f t="shared" si="5"/>
        <v>0</v>
      </c>
    </row>
    <row r="82" spans="1:8" s="15" customFormat="1" ht="15.75">
      <c r="A82" s="23">
        <v>69</v>
      </c>
      <c r="B82" s="32" t="s">
        <v>95</v>
      </c>
      <c r="C82" s="21" t="s">
        <v>13</v>
      </c>
      <c r="D82" s="21">
        <v>50</v>
      </c>
      <c r="E82" s="43">
        <v>0</v>
      </c>
      <c r="F82" s="9">
        <f t="shared" si="3"/>
        <v>0</v>
      </c>
      <c r="G82" s="9">
        <f t="shared" si="4"/>
        <v>0</v>
      </c>
      <c r="H82" s="9">
        <f t="shared" si="5"/>
        <v>0</v>
      </c>
    </row>
    <row r="83" spans="1:8" s="15" customFormat="1" ht="15.75">
      <c r="A83" s="23">
        <v>70</v>
      </c>
      <c r="B83" s="32" t="s">
        <v>96</v>
      </c>
      <c r="C83" s="21" t="s">
        <v>13</v>
      </c>
      <c r="D83" s="21">
        <v>50</v>
      </c>
      <c r="E83" s="43">
        <v>0</v>
      </c>
      <c r="F83" s="9">
        <f t="shared" si="3"/>
        <v>0</v>
      </c>
      <c r="G83" s="9">
        <f t="shared" si="4"/>
        <v>0</v>
      </c>
      <c r="H83" s="9">
        <f t="shared" si="5"/>
        <v>0</v>
      </c>
    </row>
    <row r="84" spans="1:8" s="15" customFormat="1" ht="15.75">
      <c r="A84" s="23">
        <v>71</v>
      </c>
      <c r="B84" s="32" t="s">
        <v>97</v>
      </c>
      <c r="C84" s="21" t="s">
        <v>13</v>
      </c>
      <c r="D84" s="21">
        <v>20</v>
      </c>
      <c r="E84" s="43">
        <v>0</v>
      </c>
      <c r="F84" s="9">
        <f t="shared" si="3"/>
        <v>0</v>
      </c>
      <c r="G84" s="9">
        <f t="shared" si="4"/>
        <v>0</v>
      </c>
      <c r="H84" s="9">
        <f t="shared" si="5"/>
        <v>0</v>
      </c>
    </row>
    <row r="85" spans="1:8" s="15" customFormat="1" ht="15.75">
      <c r="A85" s="23">
        <v>72</v>
      </c>
      <c r="B85" s="32" t="s">
        <v>98</v>
      </c>
      <c r="C85" s="21" t="s">
        <v>13</v>
      </c>
      <c r="D85" s="21">
        <v>20</v>
      </c>
      <c r="E85" s="43">
        <v>0</v>
      </c>
      <c r="F85" s="9">
        <f t="shared" si="3"/>
        <v>0</v>
      </c>
      <c r="G85" s="9">
        <f t="shared" si="4"/>
        <v>0</v>
      </c>
      <c r="H85" s="9">
        <f t="shared" si="5"/>
        <v>0</v>
      </c>
    </row>
    <row r="86" spans="1:8" s="15" customFormat="1" ht="15.75">
      <c r="A86" s="23">
        <v>73</v>
      </c>
      <c r="B86" s="32" t="s">
        <v>99</v>
      </c>
      <c r="C86" s="21" t="s">
        <v>13</v>
      </c>
      <c r="D86" s="21">
        <v>20</v>
      </c>
      <c r="E86" s="43">
        <v>0</v>
      </c>
      <c r="F86" s="9">
        <f t="shared" si="3"/>
        <v>0</v>
      </c>
      <c r="G86" s="9">
        <f t="shared" si="4"/>
        <v>0</v>
      </c>
      <c r="H86" s="9">
        <f t="shared" si="5"/>
        <v>0</v>
      </c>
    </row>
    <row r="87" spans="1:8" s="15" customFormat="1" ht="15.75">
      <c r="A87" s="23">
        <v>74</v>
      </c>
      <c r="B87" s="32" t="s">
        <v>100</v>
      </c>
      <c r="C87" s="21" t="s">
        <v>13</v>
      </c>
      <c r="D87" s="21">
        <v>20</v>
      </c>
      <c r="E87" s="43">
        <v>0</v>
      </c>
      <c r="F87" s="9">
        <f t="shared" si="3"/>
        <v>0</v>
      </c>
      <c r="G87" s="9">
        <f t="shared" si="4"/>
        <v>0</v>
      </c>
      <c r="H87" s="9">
        <f t="shared" si="5"/>
        <v>0</v>
      </c>
    </row>
    <row r="88" spans="1:8" s="15" customFormat="1" ht="15.75">
      <c r="A88" s="23">
        <v>75</v>
      </c>
      <c r="B88" s="32" t="s">
        <v>101</v>
      </c>
      <c r="C88" s="21" t="s">
        <v>13</v>
      </c>
      <c r="D88" s="21">
        <v>20</v>
      </c>
      <c r="E88" s="43">
        <v>0</v>
      </c>
      <c r="F88" s="9">
        <f t="shared" si="3"/>
        <v>0</v>
      </c>
      <c r="G88" s="9">
        <f t="shared" si="4"/>
        <v>0</v>
      </c>
      <c r="H88" s="9">
        <f t="shared" si="5"/>
        <v>0</v>
      </c>
    </row>
    <row r="89" spans="1:8" s="15" customFormat="1" ht="15.75">
      <c r="A89" s="23">
        <v>76</v>
      </c>
      <c r="B89" s="32" t="s">
        <v>102</v>
      </c>
      <c r="C89" s="21" t="s">
        <v>13</v>
      </c>
      <c r="D89" s="21">
        <v>200</v>
      </c>
      <c r="E89" s="43">
        <v>0</v>
      </c>
      <c r="F89" s="9">
        <f t="shared" si="3"/>
        <v>0</v>
      </c>
      <c r="G89" s="9">
        <f t="shared" si="4"/>
        <v>0</v>
      </c>
      <c r="H89" s="9">
        <f t="shared" si="5"/>
        <v>0</v>
      </c>
    </row>
    <row r="90" spans="1:8" s="15" customFormat="1" ht="15.75">
      <c r="A90" s="23">
        <v>77</v>
      </c>
      <c r="B90" s="32" t="s">
        <v>103</v>
      </c>
      <c r="C90" s="21" t="s">
        <v>13</v>
      </c>
      <c r="D90" s="21">
        <v>25</v>
      </c>
      <c r="E90" s="43">
        <v>0</v>
      </c>
      <c r="F90" s="9">
        <f t="shared" si="3"/>
        <v>0</v>
      </c>
      <c r="G90" s="9">
        <f t="shared" si="4"/>
        <v>0</v>
      </c>
      <c r="H90" s="9">
        <f t="shared" si="5"/>
        <v>0</v>
      </c>
    </row>
    <row r="91" spans="1:8" s="15" customFormat="1" ht="15.75">
      <c r="A91" s="23">
        <v>78</v>
      </c>
      <c r="B91" s="32" t="s">
        <v>104</v>
      </c>
      <c r="C91" s="21" t="s">
        <v>13</v>
      </c>
      <c r="D91" s="21">
        <v>25</v>
      </c>
      <c r="E91" s="43">
        <v>0</v>
      </c>
      <c r="F91" s="9">
        <f t="shared" si="3"/>
        <v>0</v>
      </c>
      <c r="G91" s="9">
        <f t="shared" si="4"/>
        <v>0</v>
      </c>
      <c r="H91" s="9">
        <f t="shared" si="5"/>
        <v>0</v>
      </c>
    </row>
    <row r="92" spans="1:8" s="15" customFormat="1" ht="15.75">
      <c r="A92" s="23">
        <v>79</v>
      </c>
      <c r="B92" s="32" t="s">
        <v>105</v>
      </c>
      <c r="C92" s="21" t="s">
        <v>13</v>
      </c>
      <c r="D92" s="21">
        <v>2</v>
      </c>
      <c r="E92" s="43">
        <v>0</v>
      </c>
      <c r="F92" s="9">
        <f t="shared" si="3"/>
        <v>0</v>
      </c>
      <c r="G92" s="9">
        <f t="shared" si="4"/>
        <v>0</v>
      </c>
      <c r="H92" s="9">
        <f t="shared" si="5"/>
        <v>0</v>
      </c>
    </row>
    <row r="93" spans="1:8" s="15" customFormat="1" ht="31.5">
      <c r="A93" s="23">
        <v>80</v>
      </c>
      <c r="B93" s="32" t="s">
        <v>106</v>
      </c>
      <c r="C93" s="21" t="s">
        <v>13</v>
      </c>
      <c r="D93" s="21">
        <v>6</v>
      </c>
      <c r="E93" s="43">
        <v>0</v>
      </c>
      <c r="F93" s="9">
        <f t="shared" si="3"/>
        <v>0</v>
      </c>
      <c r="G93" s="9">
        <f t="shared" si="4"/>
        <v>0</v>
      </c>
      <c r="H93" s="9">
        <f t="shared" si="5"/>
        <v>0</v>
      </c>
    </row>
    <row r="94" spans="1:8" s="15" customFormat="1" ht="31.5">
      <c r="A94" s="23">
        <v>81</v>
      </c>
      <c r="B94" s="32" t="s">
        <v>107</v>
      </c>
      <c r="C94" s="21" t="s">
        <v>13</v>
      </c>
      <c r="D94" s="21">
        <v>6</v>
      </c>
      <c r="E94" s="43">
        <v>0</v>
      </c>
      <c r="F94" s="9">
        <f t="shared" si="3"/>
        <v>0</v>
      </c>
      <c r="G94" s="9">
        <f t="shared" si="4"/>
        <v>0</v>
      </c>
      <c r="H94" s="9">
        <f t="shared" si="5"/>
        <v>0</v>
      </c>
    </row>
    <row r="95" spans="1:8" s="15" customFormat="1" ht="31.5">
      <c r="A95" s="23">
        <v>82</v>
      </c>
      <c r="B95" s="32" t="s">
        <v>108</v>
      </c>
      <c r="C95" s="21" t="s">
        <v>13</v>
      </c>
      <c r="D95" s="21">
        <v>6</v>
      </c>
      <c r="E95" s="43">
        <v>0</v>
      </c>
      <c r="F95" s="9">
        <f t="shared" si="3"/>
        <v>0</v>
      </c>
      <c r="G95" s="9">
        <f t="shared" si="4"/>
        <v>0</v>
      </c>
      <c r="H95" s="9">
        <f t="shared" si="5"/>
        <v>0</v>
      </c>
    </row>
    <row r="96" spans="1:8" s="15" customFormat="1" ht="31.5">
      <c r="A96" s="23">
        <v>83</v>
      </c>
      <c r="B96" s="32" t="s">
        <v>109</v>
      </c>
      <c r="C96" s="21" t="s">
        <v>13</v>
      </c>
      <c r="D96" s="21">
        <v>20</v>
      </c>
      <c r="E96" s="43">
        <v>0</v>
      </c>
      <c r="F96" s="9">
        <f t="shared" si="3"/>
        <v>0</v>
      </c>
      <c r="G96" s="9">
        <f t="shared" si="4"/>
        <v>0</v>
      </c>
      <c r="H96" s="9">
        <f t="shared" si="5"/>
        <v>0</v>
      </c>
    </row>
    <row r="97" spans="1:8" s="15" customFormat="1" ht="31.5">
      <c r="A97" s="23">
        <v>84</v>
      </c>
      <c r="B97" s="32" t="s">
        <v>110</v>
      </c>
      <c r="C97" s="21" t="s">
        <v>13</v>
      </c>
      <c r="D97" s="21">
        <v>10</v>
      </c>
      <c r="E97" s="43">
        <v>0</v>
      </c>
      <c r="F97" s="9">
        <f t="shared" si="3"/>
        <v>0</v>
      </c>
      <c r="G97" s="9">
        <f t="shared" si="4"/>
        <v>0</v>
      </c>
      <c r="H97" s="9">
        <f t="shared" si="5"/>
        <v>0</v>
      </c>
    </row>
    <row r="98" spans="1:8" s="15" customFormat="1" ht="15.75">
      <c r="A98" s="23">
        <v>85</v>
      </c>
      <c r="B98" s="32" t="s">
        <v>111</v>
      </c>
      <c r="C98" s="21" t="s">
        <v>13</v>
      </c>
      <c r="D98" s="21">
        <v>20</v>
      </c>
      <c r="E98" s="43">
        <v>0</v>
      </c>
      <c r="F98" s="9">
        <f t="shared" si="3"/>
        <v>0</v>
      </c>
      <c r="G98" s="9">
        <f t="shared" si="4"/>
        <v>0</v>
      </c>
      <c r="H98" s="9">
        <f t="shared" si="5"/>
        <v>0</v>
      </c>
    </row>
    <row r="99" spans="1:8" s="15" customFormat="1" ht="15.75">
      <c r="A99" s="23">
        <v>86</v>
      </c>
      <c r="B99" s="32" t="s">
        <v>112</v>
      </c>
      <c r="C99" s="21" t="s">
        <v>13</v>
      </c>
      <c r="D99" s="21">
        <v>20</v>
      </c>
      <c r="E99" s="43">
        <v>0</v>
      </c>
      <c r="F99" s="9">
        <f t="shared" si="3"/>
        <v>0</v>
      </c>
      <c r="G99" s="9">
        <f t="shared" si="4"/>
        <v>0</v>
      </c>
      <c r="H99" s="9">
        <f t="shared" si="5"/>
        <v>0</v>
      </c>
    </row>
    <row r="100" spans="1:8" s="15" customFormat="1" ht="15.75">
      <c r="A100" s="23">
        <v>87</v>
      </c>
      <c r="B100" s="32" t="s">
        <v>113</v>
      </c>
      <c r="C100" s="21" t="s">
        <v>13</v>
      </c>
      <c r="D100" s="21">
        <v>50</v>
      </c>
      <c r="E100" s="43">
        <v>0</v>
      </c>
      <c r="F100" s="9">
        <f t="shared" si="3"/>
        <v>0</v>
      </c>
      <c r="G100" s="9">
        <f t="shared" si="4"/>
        <v>0</v>
      </c>
      <c r="H100" s="9">
        <f t="shared" si="5"/>
        <v>0</v>
      </c>
    </row>
    <row r="101" spans="1:8" s="15" customFormat="1" ht="15.75">
      <c r="A101" s="23">
        <v>88</v>
      </c>
      <c r="B101" s="32" t="s">
        <v>114</v>
      </c>
      <c r="C101" s="21" t="s">
        <v>13</v>
      </c>
      <c r="D101" s="40">
        <v>25</v>
      </c>
      <c r="E101" s="43">
        <v>0</v>
      </c>
      <c r="F101" s="9">
        <f t="shared" si="3"/>
        <v>0</v>
      </c>
      <c r="G101" s="9">
        <f t="shared" si="4"/>
        <v>0</v>
      </c>
      <c r="H101" s="9">
        <f t="shared" si="5"/>
        <v>0</v>
      </c>
    </row>
    <row r="102" spans="1:8" s="15" customFormat="1" ht="31.5">
      <c r="A102" s="23">
        <v>89</v>
      </c>
      <c r="B102" s="32" t="s">
        <v>115</v>
      </c>
      <c r="C102" s="21" t="s">
        <v>13</v>
      </c>
      <c r="D102" s="21">
        <v>20</v>
      </c>
      <c r="E102" s="43">
        <v>0</v>
      </c>
      <c r="F102" s="9">
        <f t="shared" si="3"/>
        <v>0</v>
      </c>
      <c r="G102" s="9">
        <f t="shared" si="4"/>
        <v>0</v>
      </c>
      <c r="H102" s="9">
        <f t="shared" si="5"/>
        <v>0</v>
      </c>
    </row>
    <row r="103" spans="1:8" s="15" customFormat="1" ht="31.5">
      <c r="A103" s="23">
        <v>90</v>
      </c>
      <c r="B103" s="32" t="s">
        <v>116</v>
      </c>
      <c r="C103" s="21" t="s">
        <v>13</v>
      </c>
      <c r="D103" s="21">
        <v>30</v>
      </c>
      <c r="E103" s="43">
        <v>0</v>
      </c>
      <c r="F103" s="9">
        <f t="shared" si="3"/>
        <v>0</v>
      </c>
      <c r="G103" s="9">
        <f t="shared" si="4"/>
        <v>0</v>
      </c>
      <c r="H103" s="9">
        <f t="shared" si="5"/>
        <v>0</v>
      </c>
    </row>
    <row r="104" spans="1:8" s="15" customFormat="1" ht="15.75">
      <c r="A104" s="23">
        <v>91</v>
      </c>
      <c r="B104" s="32" t="s">
        <v>117</v>
      </c>
      <c r="C104" s="21" t="s">
        <v>13</v>
      </c>
      <c r="D104" s="21">
        <v>2</v>
      </c>
      <c r="E104" s="43">
        <v>0</v>
      </c>
      <c r="F104" s="9">
        <f t="shared" si="3"/>
        <v>0</v>
      </c>
      <c r="G104" s="9">
        <f t="shared" si="4"/>
        <v>0</v>
      </c>
      <c r="H104" s="9">
        <f t="shared" si="5"/>
        <v>0</v>
      </c>
    </row>
    <row r="105" spans="1:8" s="15" customFormat="1" ht="31.5">
      <c r="A105" s="23">
        <v>92</v>
      </c>
      <c r="B105" s="32" t="s">
        <v>118</v>
      </c>
      <c r="C105" s="21" t="s">
        <v>13</v>
      </c>
      <c r="D105" s="21">
        <v>2</v>
      </c>
      <c r="E105" s="43">
        <v>0</v>
      </c>
      <c r="F105" s="9">
        <f t="shared" si="3"/>
        <v>0</v>
      </c>
      <c r="G105" s="9">
        <f t="shared" si="4"/>
        <v>0</v>
      </c>
      <c r="H105" s="9">
        <f t="shared" si="5"/>
        <v>0</v>
      </c>
    </row>
    <row r="106" spans="1:8" s="15" customFormat="1" ht="15.75">
      <c r="A106" s="23">
        <v>93</v>
      </c>
      <c r="B106" s="32" t="s">
        <v>119</v>
      </c>
      <c r="C106" s="21" t="s">
        <v>13</v>
      </c>
      <c r="D106" s="21">
        <v>25</v>
      </c>
      <c r="E106" s="43">
        <v>0</v>
      </c>
      <c r="F106" s="9">
        <f t="shared" si="3"/>
        <v>0</v>
      </c>
      <c r="G106" s="9">
        <f t="shared" si="4"/>
        <v>0</v>
      </c>
      <c r="H106" s="9">
        <f t="shared" si="5"/>
        <v>0</v>
      </c>
    </row>
    <row r="107" spans="1:8" s="15" customFormat="1" ht="15.75">
      <c r="A107" s="23">
        <v>94</v>
      </c>
      <c r="B107" s="32" t="s">
        <v>120</v>
      </c>
      <c r="C107" s="21" t="s">
        <v>13</v>
      </c>
      <c r="D107" s="21">
        <v>25</v>
      </c>
      <c r="E107" s="43">
        <v>0</v>
      </c>
      <c r="F107" s="9">
        <f t="shared" si="3"/>
        <v>0</v>
      </c>
      <c r="G107" s="9">
        <f t="shared" si="4"/>
        <v>0</v>
      </c>
      <c r="H107" s="9">
        <f t="shared" si="5"/>
        <v>0</v>
      </c>
    </row>
    <row r="108" spans="1:8" s="15" customFormat="1" ht="15.75">
      <c r="A108" s="23">
        <v>95</v>
      </c>
      <c r="B108" s="32" t="s">
        <v>121</v>
      </c>
      <c r="C108" s="21" t="s">
        <v>13</v>
      </c>
      <c r="D108" s="21">
        <v>5</v>
      </c>
      <c r="E108" s="43">
        <v>0</v>
      </c>
      <c r="F108" s="9">
        <f t="shared" si="3"/>
        <v>0</v>
      </c>
      <c r="G108" s="9">
        <f t="shared" si="4"/>
        <v>0</v>
      </c>
      <c r="H108" s="9">
        <f t="shared" si="5"/>
        <v>0</v>
      </c>
    </row>
    <row r="109" spans="1:8" s="15" customFormat="1" ht="15.75">
      <c r="A109" s="23">
        <v>96</v>
      </c>
      <c r="B109" s="32" t="s">
        <v>122</v>
      </c>
      <c r="C109" s="21" t="s">
        <v>13</v>
      </c>
      <c r="D109" s="21">
        <v>10</v>
      </c>
      <c r="E109" s="43">
        <v>0</v>
      </c>
      <c r="F109" s="9">
        <f t="shared" si="3"/>
        <v>0</v>
      </c>
      <c r="G109" s="9">
        <f t="shared" si="4"/>
        <v>0</v>
      </c>
      <c r="H109" s="9">
        <f t="shared" si="5"/>
        <v>0</v>
      </c>
    </row>
    <row r="110" spans="1:8" s="15" customFormat="1" ht="15.75">
      <c r="A110" s="23">
        <v>97</v>
      </c>
      <c r="B110" s="32" t="s">
        <v>123</v>
      </c>
      <c r="C110" s="21" t="s">
        <v>13</v>
      </c>
      <c r="D110" s="21">
        <v>5</v>
      </c>
      <c r="E110" s="43">
        <v>0</v>
      </c>
      <c r="F110" s="9">
        <f t="shared" si="3"/>
        <v>0</v>
      </c>
      <c r="G110" s="9">
        <f t="shared" si="4"/>
        <v>0</v>
      </c>
      <c r="H110" s="9">
        <f t="shared" si="5"/>
        <v>0</v>
      </c>
    </row>
    <row r="111" spans="1:8" s="15" customFormat="1" ht="15.75">
      <c r="A111" s="23">
        <v>98</v>
      </c>
      <c r="B111" s="32" t="s">
        <v>124</v>
      </c>
      <c r="C111" s="21" t="s">
        <v>13</v>
      </c>
      <c r="D111" s="21">
        <v>10</v>
      </c>
      <c r="E111" s="43">
        <v>0</v>
      </c>
      <c r="F111" s="9">
        <f t="shared" si="3"/>
        <v>0</v>
      </c>
      <c r="G111" s="9">
        <f t="shared" si="4"/>
        <v>0</v>
      </c>
      <c r="H111" s="9">
        <f t="shared" si="5"/>
        <v>0</v>
      </c>
    </row>
    <row r="112" spans="1:8" s="15" customFormat="1" ht="15.75">
      <c r="A112" s="23">
        <v>99</v>
      </c>
      <c r="B112" s="32" t="s">
        <v>125</v>
      </c>
      <c r="C112" s="21" t="s">
        <v>13</v>
      </c>
      <c r="D112" s="21">
        <v>500</v>
      </c>
      <c r="E112" s="43">
        <v>0</v>
      </c>
      <c r="F112" s="9">
        <f t="shared" si="3"/>
        <v>0</v>
      </c>
      <c r="G112" s="9">
        <f t="shared" si="4"/>
        <v>0</v>
      </c>
      <c r="H112" s="9">
        <f t="shared" si="5"/>
        <v>0</v>
      </c>
    </row>
    <row r="113" spans="1:8" s="15" customFormat="1" ht="15.75">
      <c r="A113" s="23">
        <v>100</v>
      </c>
      <c r="B113" s="32" t="s">
        <v>126</v>
      </c>
      <c r="C113" s="21" t="s">
        <v>132</v>
      </c>
      <c r="D113" s="21">
        <v>10</v>
      </c>
      <c r="E113" s="43">
        <v>0</v>
      </c>
      <c r="F113" s="9">
        <f t="shared" si="3"/>
        <v>0</v>
      </c>
      <c r="G113" s="9">
        <f t="shared" si="4"/>
        <v>0</v>
      </c>
      <c r="H113" s="9">
        <f t="shared" si="5"/>
        <v>0</v>
      </c>
    </row>
    <row r="114" spans="1:8" s="15" customFormat="1" ht="15.75">
      <c r="A114" s="23">
        <v>101</v>
      </c>
      <c r="B114" s="32" t="s">
        <v>127</v>
      </c>
      <c r="C114" s="21" t="s">
        <v>132</v>
      </c>
      <c r="D114" s="21">
        <v>10</v>
      </c>
      <c r="E114" s="43">
        <v>0</v>
      </c>
      <c r="F114" s="9">
        <f t="shared" si="3"/>
        <v>0</v>
      </c>
      <c r="G114" s="9">
        <f t="shared" si="4"/>
        <v>0</v>
      </c>
      <c r="H114" s="9">
        <f t="shared" si="5"/>
        <v>0</v>
      </c>
    </row>
    <row r="115" spans="1:8" s="15" customFormat="1" ht="15.75">
      <c r="A115" s="23">
        <v>102</v>
      </c>
      <c r="B115" s="32" t="s">
        <v>128</v>
      </c>
      <c r="C115" s="21" t="s">
        <v>13</v>
      </c>
      <c r="D115" s="21">
        <v>80</v>
      </c>
      <c r="E115" s="43">
        <v>0</v>
      </c>
      <c r="F115" s="9">
        <f t="shared" si="3"/>
        <v>0</v>
      </c>
      <c r="G115" s="9">
        <f t="shared" si="4"/>
        <v>0</v>
      </c>
      <c r="H115" s="9">
        <f t="shared" si="5"/>
        <v>0</v>
      </c>
    </row>
    <row r="116" spans="1:8" s="15" customFormat="1" ht="31.5">
      <c r="A116" s="23">
        <v>103</v>
      </c>
      <c r="B116" s="34" t="s">
        <v>129</v>
      </c>
      <c r="C116" s="21" t="s">
        <v>13</v>
      </c>
      <c r="D116" s="21">
        <v>50</v>
      </c>
      <c r="E116" s="43">
        <v>0</v>
      </c>
      <c r="F116" s="9">
        <f t="shared" si="3"/>
        <v>0</v>
      </c>
      <c r="G116" s="9">
        <f t="shared" si="4"/>
        <v>0</v>
      </c>
      <c r="H116" s="9">
        <f t="shared" si="5"/>
        <v>0</v>
      </c>
    </row>
    <row r="117" spans="1:8" s="15" customFormat="1" ht="31.5">
      <c r="A117" s="23">
        <v>104</v>
      </c>
      <c r="B117" s="32" t="s">
        <v>130</v>
      </c>
      <c r="C117" s="21" t="s">
        <v>13</v>
      </c>
      <c r="D117" s="7">
        <v>200</v>
      </c>
      <c r="E117" s="43">
        <v>0</v>
      </c>
      <c r="F117" s="9">
        <f t="shared" si="3"/>
        <v>0</v>
      </c>
      <c r="G117" s="9">
        <f>E117+F117</f>
        <v>0</v>
      </c>
      <c r="H117" s="9">
        <f t="shared" si="5"/>
        <v>0</v>
      </c>
    </row>
    <row r="118" spans="1:8" s="15" customFormat="1" ht="31.5">
      <c r="A118" s="23">
        <v>105</v>
      </c>
      <c r="B118" s="32" t="s">
        <v>131</v>
      </c>
      <c r="C118" s="21" t="s">
        <v>13</v>
      </c>
      <c r="D118" s="7">
        <v>200</v>
      </c>
      <c r="E118" s="43">
        <v>0</v>
      </c>
      <c r="F118" s="9">
        <f t="shared" si="3"/>
        <v>0</v>
      </c>
      <c r="G118" s="9">
        <f t="shared" si="4"/>
        <v>0</v>
      </c>
      <c r="H118" s="9">
        <f t="shared" si="5"/>
        <v>0</v>
      </c>
    </row>
    <row r="119" spans="1:8" s="15" customFormat="1" ht="15.75">
      <c r="A119" s="23">
        <v>106</v>
      </c>
      <c r="B119" s="32" t="s">
        <v>133</v>
      </c>
      <c r="C119" s="21" t="s">
        <v>13</v>
      </c>
      <c r="D119" s="40">
        <v>12</v>
      </c>
      <c r="E119" s="43">
        <v>0</v>
      </c>
      <c r="F119" s="9">
        <f t="shared" si="3"/>
        <v>0</v>
      </c>
      <c r="G119" s="9">
        <f t="shared" si="4"/>
        <v>0</v>
      </c>
      <c r="H119" s="9">
        <f t="shared" si="5"/>
        <v>0</v>
      </c>
    </row>
    <row r="120" spans="1:8" s="15" customFormat="1" ht="15.75">
      <c r="A120" s="23">
        <v>107</v>
      </c>
      <c r="B120" s="32" t="s">
        <v>134</v>
      </c>
      <c r="C120" s="21" t="s">
        <v>13</v>
      </c>
      <c r="D120" s="40">
        <v>50</v>
      </c>
      <c r="E120" s="43">
        <v>0</v>
      </c>
      <c r="F120" s="9">
        <f t="shared" si="3"/>
        <v>0</v>
      </c>
      <c r="G120" s="9">
        <f t="shared" si="4"/>
        <v>0</v>
      </c>
      <c r="H120" s="9">
        <f t="shared" si="5"/>
        <v>0</v>
      </c>
    </row>
    <row r="121" spans="1:8" s="15" customFormat="1" ht="15.75">
      <c r="A121" s="23">
        <v>108</v>
      </c>
      <c r="B121" s="32" t="s">
        <v>135</v>
      </c>
      <c r="C121" s="21" t="s">
        <v>13</v>
      </c>
      <c r="D121" s="40">
        <v>50</v>
      </c>
      <c r="E121" s="43">
        <v>0</v>
      </c>
      <c r="F121" s="9">
        <f t="shared" si="3"/>
        <v>0</v>
      </c>
      <c r="G121" s="9">
        <f t="shared" si="4"/>
        <v>0</v>
      </c>
      <c r="H121" s="9">
        <f t="shared" si="5"/>
        <v>0</v>
      </c>
    </row>
    <row r="122" spans="1:8" s="15" customFormat="1" ht="15.75">
      <c r="A122" s="23">
        <v>109</v>
      </c>
      <c r="B122" s="32" t="s">
        <v>136</v>
      </c>
      <c r="C122" s="40" t="s">
        <v>148</v>
      </c>
      <c r="D122" s="40">
        <v>10</v>
      </c>
      <c r="E122" s="43">
        <v>0</v>
      </c>
      <c r="F122" s="9">
        <f t="shared" si="3"/>
        <v>0</v>
      </c>
      <c r="G122" s="9">
        <f t="shared" si="4"/>
        <v>0</v>
      </c>
      <c r="H122" s="9">
        <f t="shared" si="5"/>
        <v>0</v>
      </c>
    </row>
    <row r="123" spans="1:8" s="15" customFormat="1" ht="15.75">
      <c r="A123" s="23">
        <v>110</v>
      </c>
      <c r="B123" s="32" t="s">
        <v>137</v>
      </c>
      <c r="C123" s="40" t="s">
        <v>148</v>
      </c>
      <c r="D123" s="40">
        <v>10</v>
      </c>
      <c r="E123" s="43">
        <v>0</v>
      </c>
      <c r="F123" s="9">
        <f t="shared" si="3"/>
        <v>0</v>
      </c>
      <c r="G123" s="9">
        <f t="shared" si="4"/>
        <v>0</v>
      </c>
      <c r="H123" s="9">
        <f t="shared" si="5"/>
        <v>0</v>
      </c>
    </row>
    <row r="124" spans="1:8" s="15" customFormat="1" ht="31.5">
      <c r="A124" s="23">
        <v>111</v>
      </c>
      <c r="B124" s="34" t="s">
        <v>138</v>
      </c>
      <c r="C124" s="21" t="s">
        <v>13</v>
      </c>
      <c r="D124" s="21">
        <v>50</v>
      </c>
      <c r="E124" s="43">
        <v>0</v>
      </c>
      <c r="F124" s="9">
        <f t="shared" si="3"/>
        <v>0</v>
      </c>
      <c r="G124" s="9">
        <f t="shared" si="4"/>
        <v>0</v>
      </c>
      <c r="H124" s="9">
        <f t="shared" si="5"/>
        <v>0</v>
      </c>
    </row>
    <row r="125" spans="1:8" s="15" customFormat="1" ht="15.75">
      <c r="A125" s="23">
        <v>112</v>
      </c>
      <c r="B125" s="34" t="s">
        <v>139</v>
      </c>
      <c r="C125" s="21" t="s">
        <v>13</v>
      </c>
      <c r="D125" s="21">
        <v>50</v>
      </c>
      <c r="E125" s="43">
        <v>0</v>
      </c>
      <c r="F125" s="9">
        <f t="shared" si="3"/>
        <v>0</v>
      </c>
      <c r="G125" s="9">
        <f t="shared" si="4"/>
        <v>0</v>
      </c>
      <c r="H125" s="9">
        <f t="shared" si="5"/>
        <v>0</v>
      </c>
    </row>
    <row r="126" spans="1:8" s="15" customFormat="1" ht="31.5">
      <c r="A126" s="23">
        <v>113</v>
      </c>
      <c r="B126" s="34" t="s">
        <v>140</v>
      </c>
      <c r="C126" s="21" t="s">
        <v>13</v>
      </c>
      <c r="D126" s="21">
        <v>50</v>
      </c>
      <c r="E126" s="43">
        <v>0</v>
      </c>
      <c r="F126" s="9">
        <f t="shared" si="3"/>
        <v>0</v>
      </c>
      <c r="G126" s="9">
        <f t="shared" si="4"/>
        <v>0</v>
      </c>
      <c r="H126" s="9">
        <f t="shared" si="5"/>
        <v>0</v>
      </c>
    </row>
    <row r="127" spans="1:8" s="15" customFormat="1" ht="31.5">
      <c r="A127" s="23">
        <v>114</v>
      </c>
      <c r="B127" s="34" t="s">
        <v>141</v>
      </c>
      <c r="C127" s="21" t="s">
        <v>13</v>
      </c>
      <c r="D127" s="21">
        <v>50</v>
      </c>
      <c r="E127" s="43">
        <v>0</v>
      </c>
      <c r="F127" s="9">
        <f t="shared" si="3"/>
        <v>0</v>
      </c>
      <c r="G127" s="9">
        <f t="shared" si="4"/>
        <v>0</v>
      </c>
      <c r="H127" s="9">
        <f t="shared" si="5"/>
        <v>0</v>
      </c>
    </row>
    <row r="128" spans="1:8" s="15" customFormat="1" ht="15.75">
      <c r="A128" s="23">
        <v>115</v>
      </c>
      <c r="B128" s="34" t="s">
        <v>142</v>
      </c>
      <c r="C128" s="21" t="s">
        <v>13</v>
      </c>
      <c r="D128" s="21">
        <v>10</v>
      </c>
      <c r="E128" s="43">
        <v>0</v>
      </c>
      <c r="F128" s="9">
        <f t="shared" si="3"/>
        <v>0</v>
      </c>
      <c r="G128" s="9">
        <f t="shared" si="4"/>
        <v>0</v>
      </c>
      <c r="H128" s="9">
        <f t="shared" si="5"/>
        <v>0</v>
      </c>
    </row>
    <row r="129" spans="1:8" s="15" customFormat="1" ht="31.5">
      <c r="A129" s="23">
        <v>116</v>
      </c>
      <c r="B129" s="34" t="s">
        <v>143</v>
      </c>
      <c r="C129" s="21" t="s">
        <v>13</v>
      </c>
      <c r="D129" s="21">
        <v>20</v>
      </c>
      <c r="E129" s="43">
        <v>0</v>
      </c>
      <c r="F129" s="9">
        <f t="shared" si="3"/>
        <v>0</v>
      </c>
      <c r="G129" s="9">
        <f t="shared" si="4"/>
        <v>0</v>
      </c>
      <c r="H129" s="9">
        <f t="shared" si="5"/>
        <v>0</v>
      </c>
    </row>
    <row r="130" spans="1:8" s="15" customFormat="1" ht="31.5">
      <c r="A130" s="23">
        <v>117</v>
      </c>
      <c r="B130" s="33" t="s">
        <v>144</v>
      </c>
      <c r="C130" s="21" t="s">
        <v>13</v>
      </c>
      <c r="D130" s="22">
        <v>30</v>
      </c>
      <c r="E130" s="43">
        <v>0</v>
      </c>
      <c r="F130" s="9">
        <f t="shared" si="3"/>
        <v>0</v>
      </c>
      <c r="G130" s="9">
        <f t="shared" si="4"/>
        <v>0</v>
      </c>
      <c r="H130" s="9">
        <f t="shared" si="5"/>
        <v>0</v>
      </c>
    </row>
    <row r="131" spans="1:8" s="15" customFormat="1" ht="31.5">
      <c r="A131" s="23">
        <v>118</v>
      </c>
      <c r="B131" s="34" t="s">
        <v>145</v>
      </c>
      <c r="C131" s="21" t="s">
        <v>13</v>
      </c>
      <c r="D131" s="21">
        <v>15</v>
      </c>
      <c r="E131" s="43">
        <v>0</v>
      </c>
      <c r="F131" s="9">
        <f t="shared" si="3"/>
        <v>0</v>
      </c>
      <c r="G131" s="9">
        <f t="shared" si="4"/>
        <v>0</v>
      </c>
      <c r="H131" s="9">
        <f t="shared" si="5"/>
        <v>0</v>
      </c>
    </row>
    <row r="132" spans="1:8" s="15" customFormat="1" ht="15.75">
      <c r="A132" s="23">
        <v>119</v>
      </c>
      <c r="B132" s="34" t="s">
        <v>146</v>
      </c>
      <c r="C132" s="21" t="s">
        <v>13</v>
      </c>
      <c r="D132" s="21">
        <v>14</v>
      </c>
      <c r="E132" s="43">
        <v>0</v>
      </c>
      <c r="F132" s="9">
        <f t="shared" si="3"/>
        <v>0</v>
      </c>
      <c r="G132" s="9">
        <f t="shared" si="4"/>
        <v>0</v>
      </c>
      <c r="H132" s="9">
        <f t="shared" si="5"/>
        <v>0</v>
      </c>
    </row>
    <row r="133" spans="1:8" s="15" customFormat="1" ht="31.5">
      <c r="A133" s="23">
        <v>120</v>
      </c>
      <c r="B133" s="34" t="s">
        <v>147</v>
      </c>
      <c r="C133" s="21" t="s">
        <v>149</v>
      </c>
      <c r="D133" s="21">
        <v>15</v>
      </c>
      <c r="E133" s="43">
        <v>0</v>
      </c>
      <c r="F133" s="9">
        <f t="shared" si="3"/>
        <v>0</v>
      </c>
      <c r="G133" s="9">
        <f t="shared" si="4"/>
        <v>0</v>
      </c>
      <c r="H133" s="9">
        <f t="shared" si="5"/>
        <v>0</v>
      </c>
    </row>
    <row r="134" spans="1:8" s="15" customFormat="1" ht="31.5">
      <c r="A134" s="23">
        <v>121</v>
      </c>
      <c r="B134" s="34" t="s">
        <v>150</v>
      </c>
      <c r="C134" s="21" t="s">
        <v>149</v>
      </c>
      <c r="D134" s="21">
        <v>15</v>
      </c>
      <c r="E134" s="43">
        <v>0</v>
      </c>
      <c r="F134" s="9">
        <f t="shared" si="3"/>
        <v>0</v>
      </c>
      <c r="G134" s="9">
        <f t="shared" si="4"/>
        <v>0</v>
      </c>
      <c r="H134" s="9">
        <f t="shared" si="5"/>
        <v>0</v>
      </c>
    </row>
    <row r="135" spans="1:8" s="15" customFormat="1" ht="15.75">
      <c r="A135" s="23">
        <v>122</v>
      </c>
      <c r="B135" s="34" t="s">
        <v>151</v>
      </c>
      <c r="C135" s="21" t="s">
        <v>13</v>
      </c>
      <c r="D135" s="21">
        <v>200</v>
      </c>
      <c r="E135" s="43">
        <v>0</v>
      </c>
      <c r="F135" s="9">
        <f t="shared" si="3"/>
        <v>0</v>
      </c>
      <c r="G135" s="9">
        <f t="shared" si="4"/>
        <v>0</v>
      </c>
      <c r="H135" s="9">
        <f t="shared" si="5"/>
        <v>0</v>
      </c>
    </row>
    <row r="136" spans="1:8" s="15" customFormat="1" ht="31.5">
      <c r="A136" s="23">
        <v>123</v>
      </c>
      <c r="B136" s="34" t="s">
        <v>152</v>
      </c>
      <c r="C136" s="21" t="s">
        <v>13</v>
      </c>
      <c r="D136" s="39">
        <v>100</v>
      </c>
      <c r="E136" s="43">
        <v>0</v>
      </c>
      <c r="F136" s="9">
        <f t="shared" si="3"/>
        <v>0</v>
      </c>
      <c r="G136" s="9">
        <f t="shared" si="4"/>
        <v>0</v>
      </c>
      <c r="H136" s="9">
        <f t="shared" si="5"/>
        <v>0</v>
      </c>
    </row>
    <row r="137" spans="1:8" s="15" customFormat="1" ht="15.75">
      <c r="A137" s="23">
        <v>124</v>
      </c>
      <c r="B137" s="34" t="s">
        <v>153</v>
      </c>
      <c r="C137" s="21" t="s">
        <v>13</v>
      </c>
      <c r="D137" s="39">
        <v>15</v>
      </c>
      <c r="E137" s="43">
        <v>0</v>
      </c>
      <c r="F137" s="9">
        <f t="shared" si="3"/>
        <v>0</v>
      </c>
      <c r="G137" s="9">
        <f t="shared" si="4"/>
        <v>0</v>
      </c>
      <c r="H137" s="9">
        <f t="shared" si="5"/>
        <v>0</v>
      </c>
    </row>
    <row r="138" spans="1:8" s="15" customFormat="1" ht="15.75">
      <c r="A138" s="23">
        <v>125</v>
      </c>
      <c r="B138" s="34" t="s">
        <v>154</v>
      </c>
      <c r="C138" s="21" t="s">
        <v>13</v>
      </c>
      <c r="D138" s="39">
        <v>15</v>
      </c>
      <c r="E138" s="43">
        <v>0</v>
      </c>
      <c r="F138" s="9">
        <f t="shared" si="3"/>
        <v>0</v>
      </c>
      <c r="G138" s="9">
        <f t="shared" si="4"/>
        <v>0</v>
      </c>
      <c r="H138" s="9">
        <f t="shared" si="5"/>
        <v>0</v>
      </c>
    </row>
    <row r="139" spans="1:8" s="15" customFormat="1" ht="15.75">
      <c r="A139" s="23">
        <v>126</v>
      </c>
      <c r="B139" s="34" t="s">
        <v>155</v>
      </c>
      <c r="C139" s="21" t="s">
        <v>13</v>
      </c>
      <c r="D139" s="39">
        <v>15</v>
      </c>
      <c r="E139" s="43">
        <v>0</v>
      </c>
      <c r="F139" s="9">
        <f t="shared" si="3"/>
        <v>0</v>
      </c>
      <c r="G139" s="9">
        <f t="shared" si="4"/>
        <v>0</v>
      </c>
      <c r="H139" s="9">
        <f t="shared" si="5"/>
        <v>0</v>
      </c>
    </row>
    <row r="140" spans="1:8" s="15" customFormat="1" ht="15.75">
      <c r="A140" s="23">
        <v>127</v>
      </c>
      <c r="B140" s="34" t="s">
        <v>156</v>
      </c>
      <c r="C140" s="21" t="s">
        <v>13</v>
      </c>
      <c r="D140" s="44">
        <v>15</v>
      </c>
      <c r="E140" s="43">
        <v>0</v>
      </c>
      <c r="F140" s="9">
        <f t="shared" si="3"/>
        <v>0</v>
      </c>
      <c r="G140" s="9">
        <f t="shared" si="4"/>
        <v>0</v>
      </c>
      <c r="H140" s="9">
        <f t="shared" si="5"/>
        <v>0</v>
      </c>
    </row>
    <row r="141" spans="1:8" s="15" customFormat="1" ht="15.75">
      <c r="A141" s="23">
        <v>128</v>
      </c>
      <c r="B141" s="34" t="s">
        <v>157</v>
      </c>
      <c r="C141" s="21" t="s">
        <v>13</v>
      </c>
      <c r="D141" s="44">
        <v>150</v>
      </c>
      <c r="E141" s="43">
        <v>0</v>
      </c>
      <c r="F141" s="9">
        <f t="shared" si="3"/>
        <v>0</v>
      </c>
      <c r="G141" s="9">
        <f t="shared" si="4"/>
        <v>0</v>
      </c>
      <c r="H141" s="9">
        <f t="shared" si="5"/>
        <v>0</v>
      </c>
    </row>
    <row r="142" spans="1:8" s="15" customFormat="1" ht="31.5">
      <c r="A142" s="23">
        <v>129</v>
      </c>
      <c r="B142" s="34" t="s">
        <v>158</v>
      </c>
      <c r="C142" s="21" t="s">
        <v>13</v>
      </c>
      <c r="D142" s="21">
        <v>10</v>
      </c>
      <c r="E142" s="43">
        <v>0</v>
      </c>
      <c r="F142" s="9">
        <f t="shared" si="3"/>
        <v>0</v>
      </c>
      <c r="G142" s="9">
        <f t="shared" si="4"/>
        <v>0</v>
      </c>
      <c r="H142" s="9">
        <f t="shared" si="5"/>
        <v>0</v>
      </c>
    </row>
    <row r="143" spans="1:8" s="15" customFormat="1" ht="15.75">
      <c r="A143" s="23">
        <v>130</v>
      </c>
      <c r="B143" s="36" t="s">
        <v>159</v>
      </c>
      <c r="C143" s="21" t="s">
        <v>13</v>
      </c>
      <c r="D143" s="21">
        <v>20</v>
      </c>
      <c r="E143" s="43">
        <v>0</v>
      </c>
      <c r="F143" s="9">
        <f aca="true" t="shared" si="6" ref="F143:F154">E143*0.18</f>
        <v>0</v>
      </c>
      <c r="G143" s="9">
        <f aca="true" t="shared" si="7" ref="G143:G154">E143+F143</f>
        <v>0</v>
      </c>
      <c r="H143" s="9">
        <f aca="true" t="shared" si="8" ref="H143:H154">D143*G143</f>
        <v>0</v>
      </c>
    </row>
    <row r="144" spans="1:8" s="15" customFormat="1" ht="15.75">
      <c r="A144" s="23">
        <v>131</v>
      </c>
      <c r="B144" s="36" t="s">
        <v>160</v>
      </c>
      <c r="C144" s="21" t="s">
        <v>13</v>
      </c>
      <c r="D144" s="21">
        <v>50</v>
      </c>
      <c r="E144" s="43">
        <v>0</v>
      </c>
      <c r="F144" s="9">
        <f t="shared" si="6"/>
        <v>0</v>
      </c>
      <c r="G144" s="9">
        <f t="shared" si="7"/>
        <v>0</v>
      </c>
      <c r="H144" s="9">
        <f t="shared" si="8"/>
        <v>0</v>
      </c>
    </row>
    <row r="145" spans="1:8" s="15" customFormat="1" ht="15.75">
      <c r="A145" s="23">
        <v>132</v>
      </c>
      <c r="B145" s="34" t="s">
        <v>161</v>
      </c>
      <c r="C145" s="21" t="s">
        <v>13</v>
      </c>
      <c r="D145" s="21">
        <v>12</v>
      </c>
      <c r="E145" s="43">
        <v>0</v>
      </c>
      <c r="F145" s="9">
        <f t="shared" si="6"/>
        <v>0</v>
      </c>
      <c r="G145" s="9">
        <f t="shared" si="7"/>
        <v>0</v>
      </c>
      <c r="H145" s="9">
        <f t="shared" si="8"/>
        <v>0</v>
      </c>
    </row>
    <row r="146" spans="1:8" s="15" customFormat="1" ht="15.75">
      <c r="A146" s="23">
        <v>133</v>
      </c>
      <c r="B146" s="34" t="s">
        <v>162</v>
      </c>
      <c r="C146" s="21" t="s">
        <v>13</v>
      </c>
      <c r="D146" s="44">
        <v>12</v>
      </c>
      <c r="E146" s="43">
        <v>0</v>
      </c>
      <c r="F146" s="9">
        <f t="shared" si="6"/>
        <v>0</v>
      </c>
      <c r="G146" s="9">
        <f t="shared" si="7"/>
        <v>0</v>
      </c>
      <c r="H146" s="9">
        <f t="shared" si="8"/>
        <v>0</v>
      </c>
    </row>
    <row r="147" spans="1:8" s="15" customFormat="1" ht="15.75">
      <c r="A147" s="23">
        <v>134</v>
      </c>
      <c r="B147" s="34" t="s">
        <v>163</v>
      </c>
      <c r="C147" s="21" t="s">
        <v>13</v>
      </c>
      <c r="D147" s="7">
        <v>12</v>
      </c>
      <c r="E147" s="43">
        <v>0</v>
      </c>
      <c r="F147" s="9">
        <f t="shared" si="6"/>
        <v>0</v>
      </c>
      <c r="G147" s="9">
        <f t="shared" si="7"/>
        <v>0</v>
      </c>
      <c r="H147" s="9">
        <f t="shared" si="8"/>
        <v>0</v>
      </c>
    </row>
    <row r="148" spans="1:8" s="15" customFormat="1" ht="15.75">
      <c r="A148" s="23">
        <v>135</v>
      </c>
      <c r="B148" s="34" t="s">
        <v>164</v>
      </c>
      <c r="C148" s="21" t="s">
        <v>40</v>
      </c>
      <c r="D148" s="7">
        <v>150</v>
      </c>
      <c r="E148" s="43">
        <v>0</v>
      </c>
      <c r="F148" s="9">
        <f t="shared" si="6"/>
        <v>0</v>
      </c>
      <c r="G148" s="9">
        <f t="shared" si="7"/>
        <v>0</v>
      </c>
      <c r="H148" s="9">
        <f t="shared" si="8"/>
        <v>0</v>
      </c>
    </row>
    <row r="149" spans="1:8" s="15" customFormat="1" ht="15.75">
      <c r="A149" s="23">
        <v>136</v>
      </c>
      <c r="B149" s="36" t="s">
        <v>160</v>
      </c>
      <c r="C149" s="21" t="s">
        <v>13</v>
      </c>
      <c r="D149" s="7">
        <v>50</v>
      </c>
      <c r="E149" s="43">
        <v>0</v>
      </c>
      <c r="F149" s="9">
        <f t="shared" si="6"/>
        <v>0</v>
      </c>
      <c r="G149" s="9">
        <f t="shared" si="7"/>
        <v>0</v>
      </c>
      <c r="H149" s="9">
        <f t="shared" si="8"/>
        <v>0</v>
      </c>
    </row>
    <row r="150" spans="1:8" s="15" customFormat="1" ht="15.75">
      <c r="A150" s="23">
        <v>137</v>
      </c>
      <c r="B150" s="34" t="s">
        <v>165</v>
      </c>
      <c r="C150" s="21" t="s">
        <v>13</v>
      </c>
      <c r="D150" s="7">
        <v>12</v>
      </c>
      <c r="E150" s="43">
        <v>0</v>
      </c>
      <c r="F150" s="9">
        <f t="shared" si="6"/>
        <v>0</v>
      </c>
      <c r="G150" s="9">
        <f t="shared" si="7"/>
        <v>0</v>
      </c>
      <c r="H150" s="9">
        <f t="shared" si="8"/>
        <v>0</v>
      </c>
    </row>
    <row r="151" spans="1:8" s="15" customFormat="1" ht="15.75">
      <c r="A151" s="23">
        <v>138</v>
      </c>
      <c r="B151" s="34" t="s">
        <v>166</v>
      </c>
      <c r="C151" s="21" t="s">
        <v>13</v>
      </c>
      <c r="D151" s="7">
        <v>25</v>
      </c>
      <c r="E151" s="43">
        <v>0</v>
      </c>
      <c r="F151" s="9">
        <f t="shared" si="6"/>
        <v>0</v>
      </c>
      <c r="G151" s="9">
        <f t="shared" si="7"/>
        <v>0</v>
      </c>
      <c r="H151" s="9">
        <f t="shared" si="8"/>
        <v>0</v>
      </c>
    </row>
    <row r="152" spans="1:8" s="15" customFormat="1" ht="15.75">
      <c r="A152" s="23">
        <v>139</v>
      </c>
      <c r="B152" s="34" t="s">
        <v>167</v>
      </c>
      <c r="C152" s="21" t="s">
        <v>13</v>
      </c>
      <c r="D152" s="7">
        <v>25</v>
      </c>
      <c r="E152" s="43">
        <v>0</v>
      </c>
      <c r="F152" s="9">
        <f t="shared" si="6"/>
        <v>0</v>
      </c>
      <c r="G152" s="9">
        <f t="shared" si="7"/>
        <v>0</v>
      </c>
      <c r="H152" s="9">
        <f t="shared" si="8"/>
        <v>0</v>
      </c>
    </row>
    <row r="153" spans="1:8" s="15" customFormat="1" ht="15.75">
      <c r="A153" s="23">
        <v>140</v>
      </c>
      <c r="B153" s="34" t="s">
        <v>168</v>
      </c>
      <c r="C153" s="21" t="s">
        <v>13</v>
      </c>
      <c r="D153" s="7">
        <v>25</v>
      </c>
      <c r="E153" s="43">
        <v>0</v>
      </c>
      <c r="F153" s="9">
        <f t="shared" si="6"/>
        <v>0</v>
      </c>
      <c r="G153" s="9">
        <f t="shared" si="7"/>
        <v>0</v>
      </c>
      <c r="H153" s="9">
        <f t="shared" si="8"/>
        <v>0</v>
      </c>
    </row>
    <row r="154" spans="1:8" s="15" customFormat="1" ht="31.5">
      <c r="A154" s="23">
        <v>141</v>
      </c>
      <c r="B154" s="34" t="s">
        <v>169</v>
      </c>
      <c r="C154" s="21" t="s">
        <v>13</v>
      </c>
      <c r="D154" s="7">
        <v>50</v>
      </c>
      <c r="E154" s="43">
        <v>0</v>
      </c>
      <c r="F154" s="9">
        <f t="shared" si="6"/>
        <v>0</v>
      </c>
      <c r="G154" s="9">
        <f t="shared" si="7"/>
        <v>0</v>
      </c>
      <c r="H154" s="9">
        <f t="shared" si="8"/>
        <v>0</v>
      </c>
    </row>
    <row r="155" spans="1:8" s="15" customFormat="1" ht="15.75">
      <c r="A155" s="17"/>
      <c r="B155" s="53"/>
      <c r="C155" s="54"/>
      <c r="D155" s="55"/>
      <c r="E155" s="56"/>
      <c r="F155" s="17"/>
      <c r="G155" s="17"/>
      <c r="H155" s="17"/>
    </row>
    <row r="156" spans="1:8" s="5" customFormat="1" ht="30.75" customHeight="1">
      <c r="A156" s="64" t="s">
        <v>22</v>
      </c>
      <c r="B156" s="65"/>
      <c r="C156" s="65"/>
      <c r="D156" s="65"/>
      <c r="E156" s="62">
        <f>SUM(H14:H154)</f>
        <v>0</v>
      </c>
      <c r="F156" s="62"/>
      <c r="G156" s="63"/>
      <c r="H156" s="63"/>
    </row>
    <row r="157" spans="1:8" s="15" customFormat="1" ht="30.75" customHeight="1">
      <c r="A157" s="58" t="s">
        <v>14</v>
      </c>
      <c r="B157" s="58"/>
      <c r="C157" s="58"/>
      <c r="D157" s="58"/>
      <c r="E157" s="58"/>
      <c r="F157" s="58"/>
      <c r="G157" s="58"/>
      <c r="H157" s="58"/>
    </row>
    <row r="158" spans="1:4" s="15" customFormat="1" ht="15.75">
      <c r="A158" s="14" t="s">
        <v>25</v>
      </c>
      <c r="B158" s="45"/>
      <c r="C158" s="48"/>
      <c r="D158" s="13"/>
    </row>
    <row r="159" spans="1:4" s="15" customFormat="1" ht="15.75">
      <c r="A159" s="14" t="s">
        <v>170</v>
      </c>
      <c r="B159" s="24"/>
      <c r="C159" s="24"/>
      <c r="D159" s="13"/>
    </row>
    <row r="160" spans="1:4" s="15" customFormat="1" ht="15.75">
      <c r="A160" s="14" t="s">
        <v>24</v>
      </c>
      <c r="B160" s="46"/>
      <c r="C160" s="27"/>
      <c r="D160" s="13"/>
    </row>
    <row r="161" spans="1:8" s="12" customFormat="1" ht="15.75">
      <c r="A161" s="16"/>
      <c r="B161" s="47"/>
      <c r="C161" s="27"/>
      <c r="D161" s="13"/>
      <c r="E161" s="15"/>
      <c r="F161" s="15"/>
      <c r="G161" s="15"/>
      <c r="H161" s="15"/>
    </row>
    <row r="162" spans="1:8" s="12" customFormat="1" ht="15.75">
      <c r="A162" s="16"/>
      <c r="B162" s="47"/>
      <c r="C162" s="27"/>
      <c r="D162" s="13"/>
      <c r="E162" s="15"/>
      <c r="F162" s="15"/>
      <c r="G162" s="15"/>
      <c r="H162" s="15"/>
    </row>
    <row r="163" spans="1:8" ht="15.75">
      <c r="A163" s="59" t="s">
        <v>19</v>
      </c>
      <c r="B163" s="59"/>
      <c r="C163" s="59"/>
      <c r="D163" s="59"/>
      <c r="E163" s="59"/>
      <c r="F163" s="59"/>
      <c r="G163" s="59"/>
      <c r="H163" s="59"/>
    </row>
    <row r="164" spans="1:8" ht="15.75">
      <c r="A164" s="59" t="s">
        <v>20</v>
      </c>
      <c r="B164" s="59"/>
      <c r="C164" s="59"/>
      <c r="D164" s="59"/>
      <c r="E164" s="59"/>
      <c r="F164" s="59"/>
      <c r="G164" s="59"/>
      <c r="H164" s="59"/>
    </row>
    <row r="165" spans="1:8" ht="15.75">
      <c r="A165" s="10"/>
      <c r="B165" s="49"/>
      <c r="C165" s="49"/>
      <c r="D165" s="10"/>
      <c r="E165" s="10"/>
      <c r="F165" s="10"/>
      <c r="G165" s="10"/>
      <c r="H165" s="10"/>
    </row>
    <row r="166" spans="1:8" ht="15.75">
      <c r="A166" s="5"/>
      <c r="B166" s="50"/>
      <c r="C166" s="27"/>
      <c r="D166" s="4"/>
      <c r="E166" s="5"/>
      <c r="F166" s="5"/>
      <c r="G166" s="5"/>
      <c r="H166" s="5"/>
    </row>
    <row r="167" spans="1:8" ht="15.75">
      <c r="A167" s="5"/>
      <c r="B167" s="50"/>
      <c r="C167" s="27"/>
      <c r="D167" s="4"/>
      <c r="E167" s="5"/>
      <c r="F167" s="5"/>
      <c r="G167" s="5"/>
      <c r="H167" s="5"/>
    </row>
    <row r="168" spans="1:8" ht="15.75">
      <c r="A168" s="69" t="s">
        <v>16</v>
      </c>
      <c r="B168" s="69"/>
      <c r="C168" s="69"/>
      <c r="D168" s="69"/>
      <c r="E168" s="69"/>
      <c r="F168" s="69"/>
      <c r="G168" s="69"/>
      <c r="H168" s="69"/>
    </row>
    <row r="169" spans="1:8" ht="15.75">
      <c r="A169" s="66" t="s">
        <v>21</v>
      </c>
      <c r="B169" s="66"/>
      <c r="C169" s="66"/>
      <c r="D169" s="66"/>
      <c r="E169" s="66"/>
      <c r="F169" s="66"/>
      <c r="G169" s="66"/>
      <c r="H169" s="66"/>
    </row>
    <row r="170" spans="1:8" ht="15">
      <c r="A170" s="41"/>
      <c r="B170" s="25"/>
      <c r="C170" s="41"/>
      <c r="D170" s="25"/>
      <c r="E170" s="41"/>
      <c r="F170" s="41"/>
      <c r="G170" s="41"/>
      <c r="H170" s="41"/>
    </row>
    <row r="171" spans="1:8" ht="15">
      <c r="A171" s="51" t="s">
        <v>18</v>
      </c>
      <c r="B171" s="25"/>
      <c r="C171" s="41"/>
      <c r="D171" s="25"/>
      <c r="E171" s="41"/>
      <c r="F171" s="41"/>
      <c r="G171" s="41"/>
      <c r="H171" s="41"/>
    </row>
    <row r="172" spans="1:8" ht="15">
      <c r="A172" s="52" t="s">
        <v>17</v>
      </c>
      <c r="B172" s="25"/>
      <c r="C172" s="41"/>
      <c r="D172" s="25"/>
      <c r="E172" s="41"/>
      <c r="F172" s="41"/>
      <c r="G172" s="41"/>
      <c r="H172" s="41"/>
    </row>
    <row r="173" spans="1:8" ht="15">
      <c r="A173" s="41"/>
      <c r="B173" s="25"/>
      <c r="C173" s="41"/>
      <c r="D173" s="25"/>
      <c r="E173" s="41"/>
      <c r="F173" s="41"/>
      <c r="G173" s="41"/>
      <c r="H173" s="41"/>
    </row>
    <row r="174" spans="1:8" ht="15">
      <c r="A174" s="41"/>
      <c r="B174" s="25"/>
      <c r="C174" s="41"/>
      <c r="D174" s="25"/>
      <c r="E174" s="41"/>
      <c r="F174" s="41"/>
      <c r="G174" s="41"/>
      <c r="H174" s="41"/>
    </row>
    <row r="175" spans="1:8" ht="15">
      <c r="A175" s="41"/>
      <c r="B175" s="25"/>
      <c r="C175" s="41"/>
      <c r="D175" s="25"/>
      <c r="E175" s="41"/>
      <c r="F175" s="41"/>
      <c r="G175" s="41"/>
      <c r="H175" s="41"/>
    </row>
    <row r="176" spans="1:8" ht="15">
      <c r="A176" s="41"/>
      <c r="B176" s="25"/>
      <c r="C176" s="41"/>
      <c r="D176" s="25"/>
      <c r="E176" s="41"/>
      <c r="F176" s="41"/>
      <c r="G176" s="41"/>
      <c r="H176" s="41"/>
    </row>
    <row r="177" spans="1:8" ht="15">
      <c r="A177" s="41"/>
      <c r="B177" s="25"/>
      <c r="C177" s="41"/>
      <c r="D177" s="25"/>
      <c r="E177" s="41"/>
      <c r="F177" s="41"/>
      <c r="G177" s="41"/>
      <c r="H177" s="41"/>
    </row>
    <row r="178" spans="1:8" ht="15">
      <c r="A178" s="41"/>
      <c r="B178" s="25"/>
      <c r="C178" s="41"/>
      <c r="D178" s="25"/>
      <c r="E178" s="41"/>
      <c r="F178" s="41"/>
      <c r="G178" s="41"/>
      <c r="H178" s="41"/>
    </row>
    <row r="179" spans="1:8" ht="15">
      <c r="A179" s="41"/>
      <c r="B179" s="25"/>
      <c r="C179" s="41"/>
      <c r="D179" s="25"/>
      <c r="E179" s="41"/>
      <c r="F179" s="41"/>
      <c r="G179" s="41"/>
      <c r="H179" s="41"/>
    </row>
    <row r="180" spans="1:8" ht="15">
      <c r="A180" s="41"/>
      <c r="B180" s="25"/>
      <c r="C180" s="41"/>
      <c r="D180" s="25"/>
      <c r="E180" s="41"/>
      <c r="F180" s="41"/>
      <c r="G180" s="41"/>
      <c r="H180" s="41"/>
    </row>
    <row r="181" spans="1:8" ht="15">
      <c r="A181" s="41"/>
      <c r="B181" s="25"/>
      <c r="C181" s="41"/>
      <c r="D181" s="25"/>
      <c r="E181" s="41"/>
      <c r="F181" s="41"/>
      <c r="G181" s="41"/>
      <c r="H181" s="41"/>
    </row>
    <row r="182" spans="1:8" ht="15">
      <c r="A182" s="41"/>
      <c r="B182" s="25"/>
      <c r="C182" s="41"/>
      <c r="D182" s="25"/>
      <c r="E182" s="41"/>
      <c r="F182" s="41"/>
      <c r="G182" s="41"/>
      <c r="H182" s="41"/>
    </row>
    <row r="183" spans="1:8" ht="15">
      <c r="A183" s="41"/>
      <c r="B183" s="25"/>
      <c r="C183" s="41"/>
      <c r="D183" s="25"/>
      <c r="E183" s="41"/>
      <c r="F183" s="41"/>
      <c r="G183" s="41"/>
      <c r="H183" s="41"/>
    </row>
    <row r="184" spans="1:8" ht="15">
      <c r="A184" s="41"/>
      <c r="B184" s="25"/>
      <c r="C184" s="41"/>
      <c r="D184" s="25"/>
      <c r="E184" s="41"/>
      <c r="F184" s="41"/>
      <c r="G184" s="41"/>
      <c r="H184" s="41"/>
    </row>
    <row r="185" spans="1:8" ht="15">
      <c r="A185" s="41"/>
      <c r="B185" s="25"/>
      <c r="C185" s="41"/>
      <c r="D185" s="25"/>
      <c r="E185" s="41"/>
      <c r="F185" s="41"/>
      <c r="G185" s="41"/>
      <c r="H185" s="41"/>
    </row>
    <row r="186" spans="1:8" ht="15">
      <c r="A186" s="41"/>
      <c r="B186" s="25"/>
      <c r="C186" s="41"/>
      <c r="D186" s="25"/>
      <c r="E186" s="41"/>
      <c r="F186" s="41"/>
      <c r="G186" s="41"/>
      <c r="H186" s="41"/>
    </row>
    <row r="187" spans="1:8" ht="15">
      <c r="A187" s="41"/>
      <c r="B187" s="25"/>
      <c r="C187" s="41"/>
      <c r="D187" s="25"/>
      <c r="E187" s="41"/>
      <c r="F187" s="41"/>
      <c r="G187" s="41"/>
      <c r="H187" s="41"/>
    </row>
    <row r="188" spans="1:8" ht="15">
      <c r="A188" s="41"/>
      <c r="B188" s="25"/>
      <c r="C188" s="41"/>
      <c r="D188" s="25"/>
      <c r="E188" s="41"/>
      <c r="F188" s="41"/>
      <c r="G188" s="41"/>
      <c r="H188" s="41"/>
    </row>
    <row r="189" spans="1:8" ht="15">
      <c r="A189" s="41"/>
      <c r="B189" s="25"/>
      <c r="C189" s="41"/>
      <c r="D189" s="25"/>
      <c r="E189" s="41"/>
      <c r="F189" s="41"/>
      <c r="G189" s="41"/>
      <c r="H189" s="41"/>
    </row>
    <row r="190" spans="1:8" ht="15">
      <c r="A190" s="41"/>
      <c r="B190" s="25"/>
      <c r="C190" s="41"/>
      <c r="D190" s="25"/>
      <c r="E190" s="41"/>
      <c r="F190" s="41"/>
      <c r="G190" s="41"/>
      <c r="H190" s="41"/>
    </row>
    <row r="191" spans="1:8" ht="15">
      <c r="A191" s="41"/>
      <c r="B191" s="25"/>
      <c r="C191" s="41"/>
      <c r="D191" s="25"/>
      <c r="E191" s="41"/>
      <c r="F191" s="41"/>
      <c r="G191" s="41"/>
      <c r="H191" s="41"/>
    </row>
    <row r="192" spans="1:8" ht="15">
      <c r="A192" s="41"/>
      <c r="B192" s="25"/>
      <c r="C192" s="41"/>
      <c r="D192" s="25"/>
      <c r="E192" s="41"/>
      <c r="F192" s="41"/>
      <c r="G192" s="41"/>
      <c r="H192" s="41"/>
    </row>
    <row r="193" spans="1:8" ht="15">
      <c r="A193" s="41"/>
      <c r="B193" s="25"/>
      <c r="C193" s="41"/>
      <c r="D193" s="25"/>
      <c r="E193" s="41"/>
      <c r="F193" s="41"/>
      <c r="G193" s="41"/>
      <c r="H193" s="41"/>
    </row>
    <row r="194" spans="1:8" ht="15">
      <c r="A194" s="41"/>
      <c r="B194" s="25"/>
      <c r="C194" s="41"/>
      <c r="D194" s="25"/>
      <c r="E194" s="41"/>
      <c r="F194" s="41"/>
      <c r="G194" s="41"/>
      <c r="H194" s="41"/>
    </row>
    <row r="195" spans="1:8" ht="15">
      <c r="A195" s="41"/>
      <c r="B195" s="25"/>
      <c r="C195" s="41"/>
      <c r="D195" s="25"/>
      <c r="E195" s="41"/>
      <c r="F195" s="41"/>
      <c r="G195" s="41"/>
      <c r="H195" s="41"/>
    </row>
    <row r="196" spans="1:8" ht="15">
      <c r="A196" s="41"/>
      <c r="B196" s="25"/>
      <c r="C196" s="41"/>
      <c r="D196" s="25"/>
      <c r="E196" s="41"/>
      <c r="F196" s="41"/>
      <c r="G196" s="41"/>
      <c r="H196" s="41"/>
    </row>
  </sheetData>
  <sheetProtection/>
  <mergeCells count="14">
    <mergeCell ref="A169:H169"/>
    <mergeCell ref="A1:B1"/>
    <mergeCell ref="B9:F9"/>
    <mergeCell ref="A164:H164"/>
    <mergeCell ref="A168:H168"/>
    <mergeCell ref="A7:H7"/>
    <mergeCell ref="A8:H8"/>
    <mergeCell ref="A157:H157"/>
    <mergeCell ref="A163:H163"/>
    <mergeCell ref="A10:H10"/>
    <mergeCell ref="A6:H6"/>
    <mergeCell ref="E156:F156"/>
    <mergeCell ref="G156:H156"/>
    <mergeCell ref="A156:D15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2018-03-01T18:23:31Z</dcterms:modified>
  <cp:category/>
  <cp:version/>
  <cp:contentType/>
  <cp:contentStatus/>
</cp:coreProperties>
</file>