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OFERTA ECONOMICA" sheetId="1" r:id="rId1"/>
  </sheets>
  <definedNames>
    <definedName name="_xlnm._FilterDatabase" localSheetId="0" hidden="1">'OFERTA ECONOMICA'!$A$13:$H$21</definedName>
    <definedName name="_xlnm.Print_Area" localSheetId="0">'OFERTA ECONOMICA'!$A$1:$H$50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<sst xmlns="http://schemas.openxmlformats.org/spreadsheetml/2006/main" count="55" uniqueCount="44">
  <si>
    <t>República Dominicana</t>
  </si>
  <si>
    <t>“FIDEICOMISO PARA LA OPERACIÓN, MANTENIMIENTO Y EXPANSIÓN 
DE LA RED VIAL PRINCIPAL DE LA REPÚBLICA DOMINICANA"
(FIDEICOMISO RD VIAL)</t>
  </si>
  <si>
    <t>Santo Domingo, D.N.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</si>
  <si>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</si>
  <si>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</si>
  <si>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</si>
  <si>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</si>
  <si>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</si>
  <si>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</si>
  <si>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</si>
  <si>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</si>
  <si>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Unidad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</si>
  <si>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</si>
  <si>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</si>
  <si>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</si>
  <si>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</si>
  <si>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</si>
  <si>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</si>
  <si>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</si>
  <si>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</si>
  <si>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</si>
  <si>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</si>
  <si>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>Condiciones de Pago: ………………………………………………………………………………………………….</t>
  </si>
  <si>
    <t>Plazo de Mantenimiento de Oferta: …………………………...……………………………...................................</t>
  </si>
  <si>
    <t>Tiempo de Entrega:………………………………………………………………………………………………………</t>
  </si>
  <si>
    <t>OFERTA ECONÓMICA</t>
  </si>
  <si>
    <r>
      <t xml:space="preserve">ITBIS Unitario                                               </t>
    </r>
    <r>
      <rPr>
        <b/>
        <sz val="12"/>
        <rFont val="Arial Narrow"/>
        <family val="2"/>
      </rPr>
      <t>(aplicar % de  ITBIS correspondiente)</t>
    </r>
  </si>
  <si>
    <t>Lote 1</t>
  </si>
  <si>
    <t xml:space="preserve">Servidor de Virtualización de Aplicaciones de la Oficina Coordinadora </t>
  </si>
  <si>
    <t xml:space="preserve">Servidor de Almacenamiento de Datos de la Oficina Coordinadora </t>
  </si>
  <si>
    <t>Computadoras Portátiles (Notebooks)</t>
  </si>
  <si>
    <t>Computadoras de Escritorio (Factor de Forma Pequeña-SFF)</t>
  </si>
  <si>
    <t>Terminal de Auto Asistencia Paso Rápido de la Oficina Coordinadora</t>
  </si>
  <si>
    <t>Tablet de Asistencia Paso Rápido</t>
  </si>
  <si>
    <t>Impresora Multifuncional para áreas de Supervisión Estaciones de Peaje</t>
  </si>
  <si>
    <t>Impresora a color Multifuncional para la Oficina Coordinadora del Fideicomiso</t>
  </si>
  <si>
    <t>Impresora Térmica para Tickets</t>
  </si>
  <si>
    <t>Switch KMV</t>
  </si>
  <si>
    <t>Kit de Mantenimiento para Kyocera Tasfalka 4501i</t>
  </si>
  <si>
    <t>Kit de Mantenimiento para Kyocera Ecosys M2035dn/L</t>
  </si>
  <si>
    <t>Lote 2</t>
  </si>
  <si>
    <t>Lote 3</t>
  </si>
  <si>
    <t>Lote 4</t>
  </si>
  <si>
    <t>Lote 5</t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</si>
</sst>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([$USD]\ * #,##0.00_);_([$USD]\ * \(#,##0.00\);_([$USD]\ * &quot;-&quot;??_);_(@_)"/>
    <numFmt numFmtId="189" formatCode="_([$RD$-1C0A]* #,##0.00_);_([$RD$-1C0A]* \(#,##0.00\);_([$RD$-1C0A]* &quot;-&quot;??_);_(@_)"/>
    <numFmt numFmtId="190" formatCode="_-[$US$-580A]* #,##0.00_-;\-[$US$-580A]* #,##0.00_-;_-[$US$-580A]* &quot;-&quot;??_-;_-@_-"/>
    <numFmt numFmtId="191" formatCode="[$-1C0A]dddd\,\ dd&quot; de &quot;mmmm&quot; de &quot;yyyy"/>
    <numFmt numFmtId="192" formatCode="[$-1C0A]h:mm:ss\ AM/PM"/>
    <numFmt numFmtId="193" formatCode="&quot;RD$&quot;#,##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sz val="8"/>
      <name val="Segoe UI"/>
      <family val="2"/>
    </font>
    <font>
      <b/>
      <sz val="9"/>
      <color indexed="9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Arial Narrow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36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vertical="center"/>
    </xf>
    <xf numFmtId="0" fontId="51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189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justify" vertical="center" wrapText="1"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3" fontId="0" fillId="33" borderId="12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 vertical="center"/>
    </xf>
    <xf numFmtId="0" fontId="59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top"/>
    </xf>
    <xf numFmtId="0" fontId="60" fillId="0" borderId="0" xfId="0" applyFont="1" applyFill="1" applyAlignment="1">
      <alignment horizontal="center" vertical="center" wrapText="1"/>
    </xf>
    <xf numFmtId="0" fontId="52" fillId="0" borderId="13" xfId="0" applyFont="1" applyBorder="1" applyAlignment="1">
      <alignment horizontal="justify" vertical="center" wrapText="1"/>
    </xf>
    <xf numFmtId="0" fontId="52" fillId="0" borderId="14" xfId="0" applyFont="1" applyBorder="1" applyAlignment="1">
      <alignment horizontal="justify" vertical="center" wrapText="1"/>
    </xf>
    <xf numFmtId="0" fontId="52" fillId="0" borderId="15" xfId="0" applyFont="1" applyBorder="1" applyAlignment="1">
      <alignment horizontal="justify" vertical="center" wrapText="1"/>
    </xf>
    <xf numFmtId="0" fontId="55" fillId="0" borderId="0" xfId="0" applyNumberFormat="1" applyFont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189" fontId="55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1304925</xdr:colOff>
      <xdr:row>0</xdr:row>
      <xdr:rowOff>85725</xdr:rowOff>
    </xdr:from>
    <xdr:to>
      <xdr:col>4</xdr:col>
      <xdr:colOff>352425</xdr:colOff>
      <xdr:row>5</xdr:row>
      <xdr:rowOff>76200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666750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152400</xdr:rowOff>
    </xdr:from>
    <xdr:to>
      <xdr:col>7</xdr:col>
      <xdr:colOff>1390650</xdr:colOff>
      <xdr:row>3</xdr:row>
      <xdr:rowOff>161925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68025" y="15240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5</xdr:row>
      <xdr:rowOff>180975</xdr:rowOff>
    </xdr:from>
    <xdr:to>
      <xdr:col>7</xdr:col>
      <xdr:colOff>781050</xdr:colOff>
      <xdr:row>7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9515475" y="1181100"/>
          <a:ext cx="1724025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13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 anchor="ctr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frdv-ccc-lpn-2018/2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13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90" workbookViewId="0" topLeftCell="A25">
      <selection activeCell="E31" sqref="E31:F31"/>
    </sheetView>
  </sheetViews>
  <sheetFormatPr defaultColWidth="11.421875" defaultRowHeight="15"/>
  <cols>
    <col min="1" max="1" width="9.28125" style="0" customWidth="1"/>
    <col min="2" max="2" width="53.57421875" style="5" customWidth="1"/>
    <col min="3" max="3" width="20.14062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27" t="s">
        <v>21</v>
      </c>
      <c r="B1" s="27"/>
      <c r="F1" s="1"/>
    </row>
    <row r="2" ht="15.75">
      <c r="F2" s="1"/>
    </row>
    <row r="3" ht="15.75">
      <c r="F3" s="1"/>
    </row>
    <row r="4" ht="15.75">
      <c r="F4" s="1"/>
    </row>
    <row r="5" ht="15.75">
      <c r="F5" s="1"/>
    </row>
    <row r="6" spans="1:8" ht="38.25" customHeight="1">
      <c r="A6" s="40" t="s">
        <v>0</v>
      </c>
      <c r="B6" s="40"/>
      <c r="C6" s="40"/>
      <c r="D6" s="40"/>
      <c r="E6" s="40"/>
      <c r="F6" s="40"/>
      <c r="G6" s="40"/>
      <c r="H6" s="40"/>
    </row>
    <row r="7" spans="1:8" ht="24" customHeight="1">
      <c r="A7" s="31" t="s">
        <v>2</v>
      </c>
      <c r="B7" s="31"/>
      <c r="C7" s="31"/>
      <c r="D7" s="31"/>
      <c r="E7" s="31"/>
      <c r="F7" s="31"/>
      <c r="G7" s="31"/>
      <c r="H7" s="31"/>
    </row>
    <row r="8" spans="1:8" ht="57" customHeight="1">
      <c r="A8" s="32" t="s">
        <v>1</v>
      </c>
      <c r="B8" s="32"/>
      <c r="C8" s="32"/>
      <c r="D8" s="32"/>
      <c r="E8" s="32"/>
      <c r="F8" s="32"/>
      <c r="G8" s="32"/>
      <c r="H8" s="32"/>
    </row>
    <row r="9" spans="2:6" ht="18.75" customHeight="1">
      <c r="B9" s="28"/>
      <c r="C9" s="28"/>
      <c r="D9" s="28"/>
      <c r="E9" s="28"/>
      <c r="F9" s="28"/>
    </row>
    <row r="10" spans="1:8" ht="18.75" customHeight="1">
      <c r="A10" s="36" t="s">
        <v>25</v>
      </c>
      <c r="B10" s="36"/>
      <c r="C10" s="36"/>
      <c r="D10" s="36"/>
      <c r="E10" s="36"/>
      <c r="F10" s="36"/>
      <c r="G10" s="36"/>
      <c r="H10" s="36"/>
    </row>
    <row r="11" spans="1:8" s="2" customFormat="1" ht="15.75">
      <c r="A11" s="6" t="s">
        <v>3</v>
      </c>
      <c r="B11" s="7"/>
      <c r="C11" s="8"/>
      <c r="D11" s="6"/>
      <c r="E11" s="8"/>
      <c r="F11" s="6" t="s">
        <v>4</v>
      </c>
      <c r="G11" s="8"/>
      <c r="H11" s="8"/>
    </row>
    <row r="12" spans="2:4" s="8" customFormat="1" ht="15.75">
      <c r="B12" s="7"/>
      <c r="D12" s="6"/>
    </row>
    <row r="13" spans="1:8" s="17" customFormat="1" ht="47.25">
      <c r="A13" s="9" t="s">
        <v>13</v>
      </c>
      <c r="B13" s="10" t="s">
        <v>5</v>
      </c>
      <c r="C13" s="9" t="s">
        <v>6</v>
      </c>
      <c r="D13" s="9" t="s">
        <v>7</v>
      </c>
      <c r="E13" s="9" t="s">
        <v>8</v>
      </c>
      <c r="F13" s="9" t="s">
        <v>26</v>
      </c>
      <c r="G13" s="9" t="s">
        <v>9</v>
      </c>
      <c r="H13" s="9" t="s">
        <v>10</v>
      </c>
    </row>
    <row r="14" spans="1:8" s="17" customFormat="1" ht="15.75">
      <c r="A14" s="37" t="s">
        <v>27</v>
      </c>
      <c r="B14" s="38"/>
      <c r="C14" s="38"/>
      <c r="D14" s="38"/>
      <c r="E14" s="38"/>
      <c r="F14" s="38"/>
      <c r="G14" s="38"/>
      <c r="H14" s="39"/>
    </row>
    <row r="15" spans="1:8" s="17" customFormat="1" ht="30">
      <c r="A15" s="11">
        <v>1</v>
      </c>
      <c r="B15" s="23" t="s">
        <v>28</v>
      </c>
      <c r="C15" s="22" t="s">
        <v>11</v>
      </c>
      <c r="D15" s="24">
        <v>1</v>
      </c>
      <c r="E15" s="12">
        <v>0</v>
      </c>
      <c r="F15" s="12">
        <f aca="true" t="shared" si="0" ref="F15:F30">E15*0.18</f>
        <v>0</v>
      </c>
      <c r="G15" s="12">
        <f aca="true" t="shared" si="1" ref="G15:G20">E15+F15</f>
        <v>0</v>
      </c>
      <c r="H15" s="12">
        <f aca="true" t="shared" si="2" ref="H15:H20">D15*G15</f>
        <v>0</v>
      </c>
    </row>
    <row r="16" spans="1:8" s="17" customFormat="1" ht="30">
      <c r="A16" s="11">
        <v>2</v>
      </c>
      <c r="B16" s="23" t="s">
        <v>29</v>
      </c>
      <c r="C16" s="22" t="s">
        <v>11</v>
      </c>
      <c r="D16" s="25">
        <v>1</v>
      </c>
      <c r="E16" s="12">
        <v>0</v>
      </c>
      <c r="F16" s="12">
        <f t="shared" si="0"/>
        <v>0</v>
      </c>
      <c r="G16" s="12">
        <f t="shared" si="1"/>
        <v>0</v>
      </c>
      <c r="H16" s="12">
        <f t="shared" si="2"/>
        <v>0</v>
      </c>
    </row>
    <row r="17" spans="1:8" s="17" customFormat="1" ht="15.75">
      <c r="A17" s="37" t="s">
        <v>40</v>
      </c>
      <c r="B17" s="38"/>
      <c r="C17" s="38"/>
      <c r="D17" s="38"/>
      <c r="E17" s="38"/>
      <c r="F17" s="38"/>
      <c r="G17" s="38"/>
      <c r="H17" s="39"/>
    </row>
    <row r="18" spans="1:8" s="17" customFormat="1" ht="15.75">
      <c r="A18" s="11">
        <v>1</v>
      </c>
      <c r="B18" s="23" t="s">
        <v>30</v>
      </c>
      <c r="C18" s="22" t="s">
        <v>11</v>
      </c>
      <c r="D18" s="25">
        <v>20</v>
      </c>
      <c r="E18" s="12">
        <v>0</v>
      </c>
      <c r="F18" s="12">
        <f t="shared" si="0"/>
        <v>0</v>
      </c>
      <c r="G18" s="12">
        <f t="shared" si="1"/>
        <v>0</v>
      </c>
      <c r="H18" s="12">
        <f t="shared" si="2"/>
        <v>0</v>
      </c>
    </row>
    <row r="19" spans="1:8" s="17" customFormat="1" ht="30.75" customHeight="1">
      <c r="A19" s="11">
        <v>2</v>
      </c>
      <c r="B19" s="23" t="s">
        <v>31</v>
      </c>
      <c r="C19" s="22" t="s">
        <v>11</v>
      </c>
      <c r="D19" s="25">
        <v>50</v>
      </c>
      <c r="E19" s="12">
        <v>0</v>
      </c>
      <c r="F19" s="12">
        <f t="shared" si="0"/>
        <v>0</v>
      </c>
      <c r="G19" s="12">
        <f t="shared" si="1"/>
        <v>0</v>
      </c>
      <c r="H19" s="12">
        <f t="shared" si="2"/>
        <v>0</v>
      </c>
    </row>
    <row r="20" spans="1:8" s="17" customFormat="1" ht="30">
      <c r="A20" s="11">
        <v>3</v>
      </c>
      <c r="B20" s="23" t="s">
        <v>32</v>
      </c>
      <c r="C20" s="22" t="s">
        <v>11</v>
      </c>
      <c r="D20" s="25">
        <v>2</v>
      </c>
      <c r="E20" s="12">
        <v>0</v>
      </c>
      <c r="F20" s="12">
        <f t="shared" si="0"/>
        <v>0</v>
      </c>
      <c r="G20" s="12">
        <f t="shared" si="1"/>
        <v>0</v>
      </c>
      <c r="H20" s="12">
        <f t="shared" si="2"/>
        <v>0</v>
      </c>
    </row>
    <row r="21" spans="1:8" s="17" customFormat="1" ht="15.75">
      <c r="A21" s="11">
        <v>4</v>
      </c>
      <c r="B21" s="23" t="s">
        <v>33</v>
      </c>
      <c r="C21" s="22" t="s">
        <v>11</v>
      </c>
      <c r="D21" s="25">
        <v>22</v>
      </c>
      <c r="E21" s="12">
        <v>0</v>
      </c>
      <c r="F21" s="12">
        <f t="shared" si="0"/>
        <v>0</v>
      </c>
      <c r="G21" s="12">
        <f>E21+F21</f>
        <v>0</v>
      </c>
      <c r="H21" s="12">
        <f>D21*G21</f>
        <v>0</v>
      </c>
    </row>
    <row r="22" spans="1:8" s="17" customFormat="1" ht="15.75">
      <c r="A22" s="37" t="s">
        <v>41</v>
      </c>
      <c r="B22" s="38"/>
      <c r="C22" s="38"/>
      <c r="D22" s="38"/>
      <c r="E22" s="38"/>
      <c r="F22" s="38"/>
      <c r="G22" s="38"/>
      <c r="H22" s="39"/>
    </row>
    <row r="23" spans="1:8" s="17" customFormat="1" ht="30">
      <c r="A23" s="11">
        <v>1</v>
      </c>
      <c r="B23" s="23" t="s">
        <v>34</v>
      </c>
      <c r="C23" s="22" t="s">
        <v>11</v>
      </c>
      <c r="D23" s="25">
        <v>15</v>
      </c>
      <c r="E23" s="12">
        <v>0</v>
      </c>
      <c r="F23" s="12">
        <f t="shared" si="0"/>
        <v>0</v>
      </c>
      <c r="G23" s="12">
        <f aca="true" t="shared" si="3" ref="G23:G30">E23+F23</f>
        <v>0</v>
      </c>
      <c r="H23" s="12">
        <f aca="true" t="shared" si="4" ref="H23:H30">D23*G23</f>
        <v>0</v>
      </c>
    </row>
    <row r="24" spans="1:8" s="17" customFormat="1" ht="30">
      <c r="A24" s="11">
        <v>2</v>
      </c>
      <c r="B24" s="23" t="s">
        <v>35</v>
      </c>
      <c r="C24" s="22" t="s">
        <v>11</v>
      </c>
      <c r="D24" s="25">
        <v>10</v>
      </c>
      <c r="E24" s="12">
        <v>0</v>
      </c>
      <c r="F24" s="12">
        <f t="shared" si="0"/>
        <v>0</v>
      </c>
      <c r="G24" s="12">
        <f t="shared" si="3"/>
        <v>0</v>
      </c>
      <c r="H24" s="12">
        <f t="shared" si="4"/>
        <v>0</v>
      </c>
    </row>
    <row r="25" spans="1:8" s="17" customFormat="1" ht="15.75">
      <c r="A25" s="11">
        <v>3</v>
      </c>
      <c r="B25" s="23" t="s">
        <v>36</v>
      </c>
      <c r="C25" s="22" t="s">
        <v>11</v>
      </c>
      <c r="D25" s="25">
        <v>20</v>
      </c>
      <c r="E25" s="12">
        <v>0</v>
      </c>
      <c r="F25" s="12">
        <f t="shared" si="0"/>
        <v>0</v>
      </c>
      <c r="G25" s="12">
        <f t="shared" si="3"/>
        <v>0</v>
      </c>
      <c r="H25" s="12">
        <f t="shared" si="4"/>
        <v>0</v>
      </c>
    </row>
    <row r="26" spans="1:8" s="17" customFormat="1" ht="15.75">
      <c r="A26" s="37" t="s">
        <v>42</v>
      </c>
      <c r="B26" s="38"/>
      <c r="C26" s="38"/>
      <c r="D26" s="38"/>
      <c r="E26" s="38"/>
      <c r="F26" s="38"/>
      <c r="G26" s="38"/>
      <c r="H26" s="39"/>
    </row>
    <row r="27" spans="1:8" s="17" customFormat="1" ht="15.75">
      <c r="A27" s="11">
        <v>1</v>
      </c>
      <c r="B27" s="23" t="s">
        <v>37</v>
      </c>
      <c r="C27" s="22" t="s">
        <v>11</v>
      </c>
      <c r="D27" s="25">
        <v>1</v>
      </c>
      <c r="E27" s="12">
        <v>0</v>
      </c>
      <c r="F27" s="12">
        <f t="shared" si="0"/>
        <v>0</v>
      </c>
      <c r="G27" s="12">
        <f t="shared" si="3"/>
        <v>0</v>
      </c>
      <c r="H27" s="12">
        <f t="shared" si="4"/>
        <v>0</v>
      </c>
    </row>
    <row r="28" spans="1:8" s="17" customFormat="1" ht="15.75">
      <c r="A28" s="37" t="s">
        <v>43</v>
      </c>
      <c r="B28" s="38"/>
      <c r="C28" s="38"/>
      <c r="D28" s="38"/>
      <c r="E28" s="38"/>
      <c r="F28" s="38"/>
      <c r="G28" s="38"/>
      <c r="H28" s="39"/>
    </row>
    <row r="29" spans="1:8" s="17" customFormat="1" ht="15.75">
      <c r="A29" s="11">
        <v>1</v>
      </c>
      <c r="B29" s="23" t="s">
        <v>38</v>
      </c>
      <c r="C29" s="22" t="s">
        <v>11</v>
      </c>
      <c r="D29" s="25">
        <v>5</v>
      </c>
      <c r="E29" s="12">
        <v>0</v>
      </c>
      <c r="F29" s="12">
        <f t="shared" si="0"/>
        <v>0</v>
      </c>
      <c r="G29" s="12">
        <f t="shared" si="3"/>
        <v>0</v>
      </c>
      <c r="H29" s="12">
        <f t="shared" si="4"/>
        <v>0</v>
      </c>
    </row>
    <row r="30" spans="1:8" s="17" customFormat="1" ht="15.75">
      <c r="A30" s="11">
        <v>2</v>
      </c>
      <c r="B30" s="23" t="s">
        <v>39</v>
      </c>
      <c r="C30" s="22" t="s">
        <v>11</v>
      </c>
      <c r="D30" s="25">
        <v>18</v>
      </c>
      <c r="E30" s="12">
        <v>0</v>
      </c>
      <c r="F30" s="12">
        <f t="shared" si="0"/>
        <v>0</v>
      </c>
      <c r="G30" s="12">
        <f t="shared" si="3"/>
        <v>0</v>
      </c>
      <c r="H30" s="12">
        <f t="shared" si="4"/>
        <v>0</v>
      </c>
    </row>
    <row r="31" spans="1:8" s="8" customFormat="1" ht="30.75" customHeight="1">
      <c r="A31" s="44" t="s">
        <v>20</v>
      </c>
      <c r="B31" s="45"/>
      <c r="C31" s="45"/>
      <c r="D31" s="45"/>
      <c r="E31" s="41">
        <f>SUM(H15:H30)</f>
        <v>0</v>
      </c>
      <c r="F31" s="41"/>
      <c r="G31" s="42"/>
      <c r="H31" s="43"/>
    </row>
    <row r="32" spans="1:8" s="17" customFormat="1" ht="30.75" customHeight="1" thickBot="1">
      <c r="A32" s="33" t="s">
        <v>12</v>
      </c>
      <c r="B32" s="34"/>
      <c r="C32" s="34"/>
      <c r="D32" s="34"/>
      <c r="E32" s="34"/>
      <c r="F32" s="34"/>
      <c r="G32" s="34"/>
      <c r="H32" s="35"/>
    </row>
    <row r="33" spans="1:8" s="17" customFormat="1" ht="15.75">
      <c r="A33" s="18"/>
      <c r="B33" s="18"/>
      <c r="C33" s="18"/>
      <c r="D33" s="18"/>
      <c r="E33" s="18"/>
      <c r="F33" s="18"/>
      <c r="G33" s="18"/>
      <c r="H33" s="18"/>
    </row>
    <row r="34" spans="1:4" s="17" customFormat="1" ht="15.75">
      <c r="A34" s="16" t="s">
        <v>23</v>
      </c>
      <c r="B34" s="16"/>
      <c r="C34" s="16"/>
      <c r="D34" s="15"/>
    </row>
    <row r="35" spans="1:4" s="17" customFormat="1" ht="15.75">
      <c r="A35" s="16" t="s">
        <v>24</v>
      </c>
      <c r="B35" s="16"/>
      <c r="C35" s="16"/>
      <c r="D35" s="15"/>
    </row>
    <row r="36" spans="1:4" s="17" customFormat="1" ht="15.75">
      <c r="A36" s="16" t="s">
        <v>22</v>
      </c>
      <c r="B36" s="21"/>
      <c r="D36" s="15"/>
    </row>
    <row r="37" spans="1:8" s="14" customFormat="1" ht="15.75">
      <c r="A37" s="19"/>
      <c r="B37" s="20"/>
      <c r="C37" s="17"/>
      <c r="D37" s="15"/>
      <c r="E37" s="17"/>
      <c r="F37" s="17"/>
      <c r="G37" s="17"/>
      <c r="H37" s="17"/>
    </row>
    <row r="38" spans="1:8" s="14" customFormat="1" ht="15.75">
      <c r="A38" s="19"/>
      <c r="B38" s="20"/>
      <c r="C38" s="17"/>
      <c r="D38" s="15"/>
      <c r="E38" s="17"/>
      <c r="F38" s="17"/>
      <c r="G38" s="17"/>
      <c r="H38" s="17"/>
    </row>
    <row r="39" spans="1:8" ht="15.75">
      <c r="A39" s="29" t="s">
        <v>17</v>
      </c>
      <c r="B39" s="29"/>
      <c r="C39" s="29"/>
      <c r="D39" s="29"/>
      <c r="E39" s="29"/>
      <c r="F39" s="29"/>
      <c r="G39" s="29"/>
      <c r="H39" s="29"/>
    </row>
    <row r="40" spans="1:8" ht="15.75">
      <c r="A40" s="29" t="s">
        <v>18</v>
      </c>
      <c r="B40" s="29"/>
      <c r="C40" s="29"/>
      <c r="D40" s="29"/>
      <c r="E40" s="29"/>
      <c r="F40" s="29"/>
      <c r="G40" s="29"/>
      <c r="H40" s="29"/>
    </row>
    <row r="41" spans="1:8" ht="15.75">
      <c r="A41" s="13"/>
      <c r="B41" s="13"/>
      <c r="C41" s="13"/>
      <c r="D41" s="13"/>
      <c r="E41" s="13"/>
      <c r="F41" s="13"/>
      <c r="G41" s="13"/>
      <c r="H41" s="13"/>
    </row>
    <row r="42" spans="1:8" ht="15.75">
      <c r="A42" s="8"/>
      <c r="B42" s="6"/>
      <c r="C42" s="8"/>
      <c r="D42" s="6"/>
      <c r="E42" s="8"/>
      <c r="F42" s="8"/>
      <c r="G42" s="8"/>
      <c r="H42" s="8"/>
    </row>
    <row r="43" spans="1:8" ht="15.75">
      <c r="A43" s="8"/>
      <c r="B43" s="6"/>
      <c r="C43" s="8"/>
      <c r="D43" s="6"/>
      <c r="E43" s="8"/>
      <c r="F43" s="8"/>
      <c r="G43" s="8"/>
      <c r="H43" s="8"/>
    </row>
    <row r="44" spans="1:8" ht="15.75">
      <c r="A44" s="30" t="s">
        <v>14</v>
      </c>
      <c r="B44" s="30"/>
      <c r="C44" s="30"/>
      <c r="D44" s="30"/>
      <c r="E44" s="30"/>
      <c r="F44" s="30"/>
      <c r="G44" s="30"/>
      <c r="H44" s="30"/>
    </row>
    <row r="45" spans="1:8" ht="15.75">
      <c r="A45" s="26" t="s">
        <v>19</v>
      </c>
      <c r="B45" s="26"/>
      <c r="C45" s="26"/>
      <c r="D45" s="26"/>
      <c r="E45" s="26"/>
      <c r="F45" s="26"/>
      <c r="G45" s="26"/>
      <c r="H45" s="26"/>
    </row>
    <row r="47" ht="15">
      <c r="A47" s="4" t="s">
        <v>16</v>
      </c>
    </row>
    <row r="48" ht="15">
      <c r="A48" s="3" t="s">
        <v>15</v>
      </c>
    </row>
  </sheetData>
  <sheetProtection/>
  <autoFilter ref="A13:H21"/>
  <mergeCells count="19">
    <mergeCell ref="A14:H14"/>
    <mergeCell ref="A6:H6"/>
    <mergeCell ref="E31:F31"/>
    <mergeCell ref="G31:H31"/>
    <mergeCell ref="A31:D31"/>
    <mergeCell ref="A17:H17"/>
    <mergeCell ref="A22:H22"/>
    <mergeCell ref="A26:H26"/>
    <mergeCell ref="A28:H28"/>
    <mergeCell ref="A45:H45"/>
    <mergeCell ref="A1:B1"/>
    <mergeCell ref="B9:F9"/>
    <mergeCell ref="A40:H40"/>
    <mergeCell ref="A44:H44"/>
    <mergeCell ref="A7:H7"/>
    <mergeCell ref="A8:H8"/>
    <mergeCell ref="A32:H32"/>
    <mergeCell ref="A39:H39"/>
    <mergeCell ref="A10:H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Claudia M. Ortiz Comery</cp:lastModifiedBy>
  <cp:lastPrinted>2017-04-26T16:04:49Z</cp:lastPrinted>
  <dcterms:created xsi:type="dcterms:W3CDTF">2013-05-10T17:35:15Z</dcterms:created>
  <dcterms:modified xsi:type="dcterms:W3CDTF">2018-06-21T18:22:54Z</dcterms:modified>
  <cp:category/>
  <cp:version/>
  <cp:contentType/>
  <cp:contentStatus/>
</cp:coreProperties>
</file>