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javier\Desktop\Nueva carpeta (3)\"/>
    </mc:Choice>
  </mc:AlternateContent>
  <bookViews>
    <workbookView xWindow="0" yWindow="0" windowWidth="24000" windowHeight="9735" tabRatio="601" firstSheet="2" activeTab="4"/>
  </bookViews>
  <sheets>
    <sheet name="BALANCE GENERAL ( marzo 2018" sheetId="1" r:id="rId1"/>
    <sheet name="BALANCE GENERAL ( abril 2018 )" sheetId="3" r:id="rId2"/>
    <sheet name="BALANCE GENERAL ( mayo 2018)" sheetId="5" r:id="rId3"/>
    <sheet name="BALANCE GENERAL ( junio 2018 " sheetId="6" r:id="rId4"/>
    <sheet name="Firma y Sello" sheetId="7" r:id="rId5"/>
  </sheets>
  <definedNames>
    <definedName name="_xlnm.Print_Titles" localSheetId="1">'BALANCE GENERAL ( abril 2018 )'!$1:$16</definedName>
    <definedName name="_xlnm.Print_Titles" localSheetId="3">'BALANCE GENERAL ( junio 2018 '!$1:$16</definedName>
    <definedName name="_xlnm.Print_Titles" localSheetId="0">'BALANCE GENERAL ( marzo 2018'!$1:$16</definedName>
    <definedName name="_xlnm.Print_Titles" localSheetId="2">'BALANCE GENERAL ( mayo 2018)'!$1:$16</definedName>
  </definedNames>
  <calcPr calcId="152511" fullCalcOnLoad="1"/>
</workbook>
</file>

<file path=xl/calcChain.xml><?xml version="1.0" encoding="utf-8"?>
<calcChain xmlns="http://schemas.openxmlformats.org/spreadsheetml/2006/main">
  <c r="E34" i="6" l="1"/>
  <c r="E36" i="6"/>
  <c r="E27" i="6"/>
  <c r="E21" i="6"/>
  <c r="E28" i="6"/>
  <c r="E38" i="6"/>
  <c r="E42" i="6"/>
  <c r="E34" i="5"/>
  <c r="E36" i="5"/>
  <c r="E27" i="5"/>
  <c r="E21" i="5"/>
  <c r="E34" i="3"/>
  <c r="E36" i="3"/>
  <c r="E27" i="3"/>
  <c r="E21" i="3"/>
  <c r="E36" i="1"/>
  <c r="E27" i="1"/>
  <c r="E28" i="1"/>
  <c r="E38" i="1"/>
  <c r="E42" i="1"/>
  <c r="E21" i="1"/>
  <c r="E34" i="1"/>
  <c r="E28" i="3"/>
  <c r="E38" i="3"/>
  <c r="E42" i="3"/>
  <c r="E28" i="5"/>
  <c r="E38" i="5"/>
  <c r="E42" i="5"/>
</calcChain>
</file>

<file path=xl/sharedStrings.xml><?xml version="1.0" encoding="utf-8"?>
<sst xmlns="http://schemas.openxmlformats.org/spreadsheetml/2006/main" count="128" uniqueCount="35">
  <si>
    <t xml:space="preserve">                                 Balance General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</si>
  <si>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</si>
  <si>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</si>
  <si>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</si>
  <si>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</si>
  <si>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</si>
  <si>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</si>
  <si>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</si>
  <si>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</si>
  <si>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</si>
  <si>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</si>
  <si>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</si>
  <si>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</si>
  <si>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</si>
  <si>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</si>
  <si>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</si>
  <si>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</si>
  <si>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</si>
  <si>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</si>
  <si>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</si>
  <si>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</si>
  <si>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</si>
  <si>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</si>
  <si>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</si>
  <si>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</si>
  <si>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</si>
  <si>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</si>
  <si>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>MINISTERIO DE OBRAS PUBLICAS Y COMUNICACIONES</t>
  </si>
  <si>
    <t>"Año del Fomento a las Exportaciones"</t>
  </si>
  <si>
    <r>
      <t xml:space="preserve">                                                                         Al </t>
    </r>
    <r>
      <rPr>
        <b/>
        <u/>
        <sz val="14"/>
        <rFont val="Arial"/>
        <family val="2"/>
      </rPr>
      <t>31</t>
    </r>
    <r>
      <rPr>
        <b/>
        <sz val="14"/>
        <rFont val="Arial"/>
        <family val="2"/>
      </rPr>
      <t xml:space="preserve"> de </t>
    </r>
    <r>
      <rPr>
        <b/>
        <u/>
        <sz val="14"/>
        <rFont val="Arial"/>
        <family val="2"/>
      </rPr>
      <t>marzo</t>
    </r>
    <r>
      <rPr>
        <b/>
        <sz val="14"/>
        <rFont val="Arial"/>
        <family val="2"/>
      </rPr>
      <t>_del</t>
    </r>
    <r>
      <rPr>
        <b/>
        <u/>
        <sz val="14"/>
        <rFont val="Arial"/>
        <family val="2"/>
      </rPr>
      <t xml:space="preserve"> 2018</t>
    </r>
  </si>
  <si>
    <t xml:space="preserve">                                                                                                              ( VALORES ES RD$)</t>
  </si>
  <si>
    <t xml:space="preserve">INVERSIONES  A LARGO PLAZO </t>
  </si>
  <si>
    <r>
      <t xml:space="preserve">                                                                         Al </t>
    </r>
    <r>
      <rPr>
        <b/>
        <u/>
        <sz val="14"/>
        <rFont val="Arial"/>
        <family val="2"/>
      </rPr>
      <t>30</t>
    </r>
    <r>
      <rPr>
        <b/>
        <sz val="14"/>
        <rFont val="Arial"/>
        <family val="2"/>
      </rPr>
      <t xml:space="preserve"> de </t>
    </r>
    <r>
      <rPr>
        <b/>
        <u/>
        <sz val="14"/>
        <rFont val="Arial"/>
        <family val="2"/>
      </rPr>
      <t>abril</t>
    </r>
    <r>
      <rPr>
        <b/>
        <sz val="14"/>
        <rFont val="Arial"/>
        <family val="2"/>
      </rPr>
      <t xml:space="preserve"> del</t>
    </r>
    <r>
      <rPr>
        <b/>
        <u/>
        <sz val="14"/>
        <rFont val="Arial"/>
        <family val="2"/>
      </rPr>
      <t xml:space="preserve"> 2018</t>
    </r>
  </si>
  <si>
    <r>
      <t xml:space="preserve">                                                                         Al </t>
    </r>
    <r>
      <rPr>
        <b/>
        <u/>
        <sz val="14"/>
        <rFont val="Arial"/>
        <family val="2"/>
      </rPr>
      <t>31</t>
    </r>
    <r>
      <rPr>
        <b/>
        <sz val="14"/>
        <rFont val="Arial"/>
        <family val="2"/>
      </rPr>
      <t xml:space="preserve"> de mayo</t>
    </r>
    <r>
      <rPr>
        <b/>
        <sz val="14"/>
        <rFont val="Arial"/>
        <family val="2"/>
      </rPr>
      <t xml:space="preserve"> del</t>
    </r>
    <r>
      <rPr>
        <b/>
        <u/>
        <sz val="14"/>
        <rFont val="Arial"/>
        <family val="2"/>
      </rPr>
      <t xml:space="preserve"> 2018</t>
    </r>
  </si>
  <si>
    <r>
      <t xml:space="preserve">                                                                         Al </t>
    </r>
    <r>
      <rPr>
        <b/>
        <u/>
        <sz val="14"/>
        <rFont val="Arial"/>
        <family val="2"/>
      </rPr>
      <t>30</t>
    </r>
    <r>
      <rPr>
        <b/>
        <sz val="14"/>
        <rFont val="Arial"/>
        <family val="2"/>
      </rPr>
      <t xml:space="preserve"> de </t>
    </r>
    <r>
      <rPr>
        <b/>
        <u/>
        <sz val="14"/>
        <rFont val="Arial"/>
        <family val="2"/>
      </rPr>
      <t>Junio</t>
    </r>
    <r>
      <rPr>
        <b/>
        <sz val="14"/>
        <rFont val="Arial"/>
        <family val="2"/>
      </rPr>
      <t xml:space="preserve"> del</t>
    </r>
    <r>
      <rPr>
        <b/>
        <u/>
        <sz val="14"/>
        <rFont val="Arial"/>
        <family val="2"/>
      </rPr>
      <t xml:space="preserve">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</si>
</sst>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(* #,##0.00_);_(* \(#,##0.00\);_(* &quot;-&quot;??_);_(@_)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71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4" fontId="6" fillId="2" borderId="0" xfId="0" applyNumberFormat="1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horizontal="right" wrapText="1"/>
    </xf>
    <xf numFmtId="4" fontId="6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4" fontId="0" fillId="2" borderId="0" xfId="0" applyNumberForma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4800600</xdr:colOff>
      <xdr:row>0</xdr:row>
      <xdr:rowOff>0</xdr:rowOff>
    </xdr:from>
    <xdr:to>
      <xdr:col>3</xdr:col>
      <xdr:colOff>5648325</xdr:colOff>
      <xdr:row>4</xdr:row>
      <xdr:rowOff>200025</xdr:rowOff>
    </xdr:to>
    <xdr:pic>
      <xdr:nvPicPr>
        <xdr:cNvPr id="1077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0"/>
          <a:ext cx="847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4800600</xdr:colOff>
      <xdr:row>0</xdr:row>
      <xdr:rowOff>0</xdr:rowOff>
    </xdr:from>
    <xdr:to>
      <xdr:col>3</xdr:col>
      <xdr:colOff>5648325</xdr:colOff>
      <xdr:row>4</xdr:row>
      <xdr:rowOff>200025</xdr:rowOff>
    </xdr:to>
    <xdr:pic>
      <xdr:nvPicPr>
        <xdr:cNvPr id="310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0"/>
          <a:ext cx="847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4800600</xdr:colOff>
      <xdr:row>0</xdr:row>
      <xdr:rowOff>0</xdr:rowOff>
    </xdr:from>
    <xdr:to>
      <xdr:col>3</xdr:col>
      <xdr:colOff>5648325</xdr:colOff>
      <xdr:row>4</xdr:row>
      <xdr:rowOff>200025</xdr:rowOff>
    </xdr:to>
    <xdr:pic>
      <xdr:nvPicPr>
        <xdr:cNvPr id="5144" name="Imagen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0"/>
          <a:ext cx="847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4800600</xdr:colOff>
      <xdr:row>0</xdr:row>
      <xdr:rowOff>0</xdr:rowOff>
    </xdr:from>
    <xdr:to>
      <xdr:col>3</xdr:col>
      <xdr:colOff>5648325</xdr:colOff>
      <xdr:row>4</xdr:row>
      <xdr:rowOff>200025</xdr:rowOff>
    </xdr:to>
    <xdr:pic>
      <xdr:nvPicPr>
        <xdr:cNvPr id="6157" name="Imagen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0"/>
          <a:ext cx="847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161925</xdr:colOff>
      <xdr:row>58</xdr:row>
      <xdr:rowOff>133350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846" r="15067" b="2332"/>
        <a:stretch/>
      </xdr:blipFill>
      <xdr:spPr>
        <a:xfrm>
          <a:off x="0" y="0"/>
          <a:ext cx="8543925" cy="952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4"/>
  <sheetViews>
    <sheetView zoomScale="70" zoomScaleNormal="70" workbookViewId="0">
      <selection activeCell="E25" sqref="E25"/>
    </sheetView>
  </sheetViews>
  <sheetFormatPr baseColWidth="10" defaultColWidth="9.140625" defaultRowHeight="12.75" x14ac:dyDescent="0.2"/>
  <cols>
    <col min="1" max="1" width="9.140625" style="8"/>
    <col min="2" max="2" width="12.140625" style="8" customWidth="1"/>
    <col min="3" max="3" width="9.140625" style="4" hidden="1" customWidth="1"/>
    <col min="4" max="4" width="95.42578125" style="2" customWidth="1"/>
    <col min="5" max="5" width="33.28515625" style="1" customWidth="1"/>
    <col min="6" max="10" width="9.140625" style="8"/>
    <col min="11" max="11" width="26.42578125" style="8" customWidth="1"/>
    <col min="12" max="29" width="9.140625" style="8"/>
    <col min="30" max="80" width="9.140625" style="4"/>
    <col min="81" max="16384" width="9.140625" style="1"/>
  </cols>
  <sheetData>
    <row r="1" spans="1:29" s="4" customFormat="1" x14ac:dyDescent="0.2">
      <c r="A1" s="8"/>
      <c r="B1" s="8"/>
      <c r="D1" s="11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4" customFormat="1" x14ac:dyDescent="0.2">
      <c r="A2" s="8"/>
      <c r="B2" s="8"/>
      <c r="D2" s="11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s="4" customFormat="1" x14ac:dyDescent="0.2">
      <c r="A3" s="8"/>
      <c r="B3" s="8"/>
      <c r="D3" s="11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4" customFormat="1" x14ac:dyDescent="0.2">
      <c r="A4" s="8"/>
      <c r="B4" s="8"/>
      <c r="D4" s="1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4" customFormat="1" ht="22.5" customHeight="1" x14ac:dyDescent="0.2">
      <c r="A5" s="8"/>
      <c r="B5" s="8"/>
      <c r="D5" s="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4" customFormat="1" ht="20.25" x14ac:dyDescent="0.3">
      <c r="A6" s="8"/>
      <c r="B6" s="8"/>
      <c r="D6" s="39" t="s">
        <v>27</v>
      </c>
      <c r="E6" s="39"/>
      <c r="F6" s="39"/>
      <c r="G6" s="39"/>
      <c r="H6" s="39"/>
      <c r="I6" s="39"/>
      <c r="J6" s="3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4" customFormat="1" ht="20.25" x14ac:dyDescent="0.3">
      <c r="A7" s="8"/>
      <c r="B7" s="8"/>
      <c r="D7" s="39" t="s">
        <v>28</v>
      </c>
      <c r="E7" s="39"/>
      <c r="F7" s="39"/>
      <c r="G7" s="39"/>
      <c r="H7" s="39"/>
      <c r="I7" s="39"/>
      <c r="J7" s="3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4" customFormat="1" x14ac:dyDescent="0.2">
      <c r="A8" s="8"/>
      <c r="B8" s="8"/>
      <c r="D8" s="7"/>
      <c r="E8" s="7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s="4" customFormat="1" ht="18" x14ac:dyDescent="0.2">
      <c r="A9" s="8"/>
      <c r="B9" s="8"/>
      <c r="D9" s="41" t="s">
        <v>0</v>
      </c>
      <c r="E9" s="41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s="4" customFormat="1" ht="18" x14ac:dyDescent="0.2">
      <c r="A10" s="8"/>
      <c r="B10" s="8"/>
      <c r="D10" s="10" t="s">
        <v>29</v>
      </c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s="4" customFormat="1" ht="19.5" customHeight="1" x14ac:dyDescent="0.2">
      <c r="A11" s="8"/>
      <c r="B11" s="8"/>
      <c r="D11" s="11" t="s">
        <v>30</v>
      </c>
      <c r="E11" s="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s="4" customFormat="1" ht="19.5" customHeight="1" x14ac:dyDescent="0.2">
      <c r="A12" s="8"/>
      <c r="B12" s="8"/>
      <c r="D12" s="11"/>
      <c r="E12" s="6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s="4" customFormat="1" ht="19.5" customHeight="1" x14ac:dyDescent="0.2">
      <c r="A13" s="8"/>
      <c r="B13" s="8"/>
      <c r="D13" s="11"/>
      <c r="E13" s="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s="3" customFormat="1" ht="10.5" customHeight="1" x14ac:dyDescent="0.2">
      <c r="D14" s="40" t="s">
        <v>1</v>
      </c>
      <c r="E14" s="14"/>
    </row>
    <row r="15" spans="1:29" s="3" customFormat="1" ht="12" customHeight="1" x14ac:dyDescent="0.2">
      <c r="D15" s="40"/>
      <c r="E15" s="14"/>
    </row>
    <row r="16" spans="1:29" s="3" customFormat="1" ht="45.75" hidden="1" customHeight="1" thickBot="1" x14ac:dyDescent="0.25">
      <c r="D16" s="40"/>
      <c r="E16" s="14"/>
    </row>
    <row r="17" spans="4:11" s="14" customFormat="1" ht="17.100000000000001" customHeight="1" x14ac:dyDescent="0.2">
      <c r="D17" s="15" t="s">
        <v>2</v>
      </c>
      <c r="E17" s="18"/>
    </row>
    <row r="18" spans="4:11" s="13" customFormat="1" ht="17.100000000000001" customHeight="1" x14ac:dyDescent="0.25">
      <c r="D18" s="20" t="s">
        <v>3</v>
      </c>
      <c r="E18" s="26">
        <v>5649093899.3100004</v>
      </c>
    </row>
    <row r="19" spans="4:11" s="3" customFormat="1" ht="17.100000000000001" customHeight="1" x14ac:dyDescent="0.2">
      <c r="D19" s="20" t="s">
        <v>4</v>
      </c>
      <c r="E19" s="21">
        <v>0</v>
      </c>
    </row>
    <row r="20" spans="4:11" s="3" customFormat="1" ht="17.100000000000001" customHeight="1" x14ac:dyDescent="0.2">
      <c r="D20" s="20" t="s">
        <v>5</v>
      </c>
      <c r="E20" s="21">
        <v>27409658.66</v>
      </c>
      <c r="K20" s="21"/>
    </row>
    <row r="21" spans="4:11" s="3" customFormat="1" ht="17.100000000000001" customHeight="1" x14ac:dyDescent="0.2">
      <c r="D21" s="15" t="s">
        <v>6</v>
      </c>
      <c r="E21" s="22">
        <f>SUM(E18+E19+E20)</f>
        <v>5676503557.9700003</v>
      </c>
    </row>
    <row r="22" spans="4:11" s="3" customFormat="1" ht="17.100000000000001" customHeight="1" x14ac:dyDescent="0.2">
      <c r="D22" s="15" t="s">
        <v>7</v>
      </c>
      <c r="E22" s="23"/>
      <c r="K22" s="27"/>
    </row>
    <row r="23" spans="4:11" s="3" customFormat="1" ht="17.100000000000001" customHeight="1" x14ac:dyDescent="0.2">
      <c r="D23" s="20" t="s">
        <v>8</v>
      </c>
      <c r="E23" s="21">
        <v>0</v>
      </c>
    </row>
    <row r="24" spans="4:11" s="3" customFormat="1" ht="17.100000000000001" customHeight="1" x14ac:dyDescent="0.2">
      <c r="D24" s="20" t="s">
        <v>31</v>
      </c>
      <c r="E24" s="21">
        <v>196300080047.39999</v>
      </c>
    </row>
    <row r="25" spans="4:11" s="3" customFormat="1" ht="17.100000000000001" customHeight="1" x14ac:dyDescent="0.2">
      <c r="D25" s="20" t="s">
        <v>9</v>
      </c>
      <c r="E25" s="21">
        <v>2072096960.3399999</v>
      </c>
    </row>
    <row r="26" spans="4:11" s="3" customFormat="1" ht="17.100000000000001" customHeight="1" x14ac:dyDescent="0.2">
      <c r="D26" s="20" t="s">
        <v>10</v>
      </c>
      <c r="E26" s="21">
        <v>0</v>
      </c>
      <c r="K26" s="27"/>
    </row>
    <row r="27" spans="4:11" s="3" customFormat="1" ht="17.100000000000001" customHeight="1" x14ac:dyDescent="0.2">
      <c r="D27" s="15" t="s">
        <v>11</v>
      </c>
      <c r="E27" s="22">
        <f>SUM(E23+E24+E25+E26)</f>
        <v>198372177007.73999</v>
      </c>
      <c r="K27" s="27"/>
    </row>
    <row r="28" spans="4:11" s="3" customFormat="1" ht="17.100000000000001" customHeight="1" x14ac:dyDescent="0.2">
      <c r="D28" s="15" t="s">
        <v>12</v>
      </c>
      <c r="E28" s="22">
        <f>SUM(E21+E27)</f>
        <v>204048680565.70999</v>
      </c>
      <c r="K28" s="27"/>
    </row>
    <row r="29" spans="4:11" s="3" customFormat="1" ht="17.100000000000001" customHeight="1" x14ac:dyDescent="0.2">
      <c r="D29" s="15" t="s">
        <v>13</v>
      </c>
      <c r="E29" s="21"/>
    </row>
    <row r="30" spans="4:11" s="3" customFormat="1" ht="17.25" customHeight="1" x14ac:dyDescent="0.2">
      <c r="D30" s="15" t="s">
        <v>14</v>
      </c>
      <c r="E30" s="24"/>
    </row>
    <row r="31" spans="4:11" s="3" customFormat="1" ht="17.100000000000001" customHeight="1" x14ac:dyDescent="0.2">
      <c r="D31" s="20" t="s">
        <v>15</v>
      </c>
      <c r="E31" s="22">
        <v>0</v>
      </c>
    </row>
    <row r="32" spans="4:11" s="3" customFormat="1" ht="17.100000000000001" customHeight="1" x14ac:dyDescent="0.2">
      <c r="D32" s="20" t="s">
        <v>16</v>
      </c>
      <c r="E32" s="21">
        <v>9797587998.6299992</v>
      </c>
    </row>
    <row r="33" spans="3:5" s="3" customFormat="1" ht="17.100000000000001" customHeight="1" x14ac:dyDescent="0.2">
      <c r="D33" s="20" t="s">
        <v>17</v>
      </c>
      <c r="E33" s="21">
        <v>8931679170.1200008</v>
      </c>
    </row>
    <row r="34" spans="3:5" s="3" customFormat="1" ht="17.100000000000001" customHeight="1" x14ac:dyDescent="0.2">
      <c r="D34" s="15" t="s">
        <v>18</v>
      </c>
      <c r="E34" s="22">
        <f>SUM(E32:E33)</f>
        <v>18729267168.75</v>
      </c>
    </row>
    <row r="35" spans="3:5" s="3" customFormat="1" ht="17.100000000000001" customHeight="1" x14ac:dyDescent="0.2">
      <c r="D35" s="15" t="s">
        <v>19</v>
      </c>
      <c r="E35" s="22"/>
    </row>
    <row r="36" spans="3:5" s="3" customFormat="1" ht="17.100000000000001" customHeight="1" x14ac:dyDescent="0.2">
      <c r="D36" s="15" t="s">
        <v>20</v>
      </c>
      <c r="E36" s="22">
        <f>SUM(E34+E35)</f>
        <v>18729267168.75</v>
      </c>
    </row>
    <row r="37" spans="3:5" s="3" customFormat="1" ht="17.100000000000001" customHeight="1" x14ac:dyDescent="0.2">
      <c r="D37" s="15" t="s">
        <v>21</v>
      </c>
      <c r="E37" s="22"/>
    </row>
    <row r="38" spans="3:5" s="3" customFormat="1" ht="17.100000000000001" customHeight="1" x14ac:dyDescent="0.2">
      <c r="D38" s="20" t="s">
        <v>22</v>
      </c>
      <c r="E38" s="21">
        <f>SUM(E28-E36)</f>
        <v>185319413396.95999</v>
      </c>
    </row>
    <row r="39" spans="3:5" s="3" customFormat="1" ht="17.100000000000001" customHeight="1" x14ac:dyDescent="0.2">
      <c r="D39" s="20" t="s">
        <v>23</v>
      </c>
      <c r="E39" s="21"/>
    </row>
    <row r="40" spans="3:5" s="3" customFormat="1" ht="17.100000000000001" customHeight="1" x14ac:dyDescent="0.2">
      <c r="D40" s="20" t="s">
        <v>24</v>
      </c>
      <c r="E40" s="22"/>
    </row>
    <row r="41" spans="3:5" s="3" customFormat="1" ht="16.5" customHeight="1" x14ac:dyDescent="0.2">
      <c r="D41" s="15" t="s">
        <v>25</v>
      </c>
      <c r="E41" s="21"/>
    </row>
    <row r="42" spans="3:5" s="3" customFormat="1" ht="16.5" customHeight="1" x14ac:dyDescent="0.2">
      <c r="D42" s="15" t="s">
        <v>26</v>
      </c>
      <c r="E42" s="25">
        <f>SUM(E36+E38)</f>
        <v>204048680565.70999</v>
      </c>
    </row>
    <row r="43" spans="3:5" s="3" customFormat="1" ht="16.5" customHeight="1" x14ac:dyDescent="0.2">
      <c r="D43" s="15"/>
      <c r="E43" s="22"/>
    </row>
    <row r="44" spans="3:5" s="3" customFormat="1" ht="16.5" customHeight="1" x14ac:dyDescent="0.2">
      <c r="D44" s="15"/>
      <c r="E44" s="16"/>
    </row>
    <row r="45" spans="3:5" s="3" customFormat="1" ht="16.5" customHeight="1" x14ac:dyDescent="0.2">
      <c r="D45" s="15"/>
      <c r="E45" s="16"/>
    </row>
    <row r="46" spans="3:5" s="8" customFormat="1" ht="24" customHeight="1" x14ac:dyDescent="0.2">
      <c r="C46" s="3"/>
      <c r="D46" s="15"/>
      <c r="E46" s="17"/>
    </row>
    <row r="47" spans="3:5" s="8" customFormat="1" ht="24" customHeight="1" x14ac:dyDescent="0.2">
      <c r="C47" s="3"/>
      <c r="D47" s="15"/>
      <c r="E47" s="16"/>
    </row>
    <row r="48" spans="3:5" s="8" customFormat="1" ht="24" customHeight="1" x14ac:dyDescent="0.2">
      <c r="C48" s="3"/>
      <c r="D48" s="15"/>
      <c r="E48" s="16"/>
    </row>
    <row r="49" spans="3:5" s="8" customFormat="1" ht="24" customHeight="1" x14ac:dyDescent="0.2">
      <c r="C49" s="3"/>
      <c r="D49" s="15"/>
      <c r="E49" s="17"/>
    </row>
    <row r="50" spans="3:5" s="8" customFormat="1" ht="24" customHeight="1" x14ac:dyDescent="0.2">
      <c r="C50" s="3"/>
      <c r="D50" s="15"/>
      <c r="E50" s="16"/>
    </row>
    <row r="51" spans="3:5" s="8" customFormat="1" ht="24" customHeight="1" x14ac:dyDescent="0.2">
      <c r="C51" s="3"/>
      <c r="D51" s="15"/>
      <c r="E51" s="16"/>
    </row>
    <row r="52" spans="3:5" s="8" customFormat="1" ht="24" customHeight="1" x14ac:dyDescent="0.2">
      <c r="C52" s="3"/>
      <c r="D52" s="15"/>
      <c r="E52" s="17"/>
    </row>
    <row r="53" spans="3:5" s="8" customFormat="1" ht="24" customHeight="1" x14ac:dyDescent="0.2">
      <c r="C53" s="3"/>
      <c r="D53" s="15"/>
      <c r="E53" s="16"/>
    </row>
    <row r="54" spans="3:5" s="8" customFormat="1" ht="24" customHeight="1" x14ac:dyDescent="0.2">
      <c r="C54" s="3"/>
      <c r="D54" s="15"/>
      <c r="E54" s="16"/>
    </row>
    <row r="55" spans="3:5" s="8" customFormat="1" ht="24" customHeight="1" x14ac:dyDescent="0.2">
      <c r="C55" s="3"/>
      <c r="D55" s="15"/>
      <c r="E55" s="17"/>
    </row>
    <row r="56" spans="3:5" s="8" customFormat="1" ht="24" customHeight="1" x14ac:dyDescent="0.2">
      <c r="C56" s="3"/>
      <c r="D56" s="15"/>
      <c r="E56" s="16"/>
    </row>
    <row r="57" spans="3:5" s="8" customFormat="1" ht="24" customHeight="1" x14ac:dyDescent="0.2">
      <c r="D57" s="44"/>
      <c r="E57" s="44"/>
    </row>
    <row r="58" spans="3:5" s="8" customFormat="1" ht="24" customHeight="1" x14ac:dyDescent="0.2">
      <c r="D58" s="43"/>
      <c r="E58" s="43"/>
    </row>
    <row r="59" spans="3:5" s="8" customFormat="1" ht="24" customHeight="1" x14ac:dyDescent="0.2">
      <c r="D59" s="42"/>
      <c r="E59" s="42"/>
    </row>
    <row r="60" spans="3:5" s="8" customFormat="1" ht="24" customHeight="1" x14ac:dyDescent="0.2">
      <c r="D60" s="42"/>
      <c r="E60" s="42"/>
    </row>
    <row r="61" spans="3:5" s="8" customFormat="1" ht="24" customHeight="1" x14ac:dyDescent="0.2">
      <c r="D61" s="42"/>
      <c r="E61" s="42"/>
    </row>
    <row r="62" spans="3:5" s="8" customFormat="1" ht="20.25" x14ac:dyDescent="0.2">
      <c r="D62" s="42"/>
      <c r="E62" s="42"/>
    </row>
    <row r="63" spans="3:5" s="8" customFormat="1" x14ac:dyDescent="0.2">
      <c r="D63" s="19"/>
      <c r="E63" s="19"/>
    </row>
    <row r="64" spans="3:5" s="8" customFormat="1" x14ac:dyDescent="0.2">
      <c r="D64" s="19"/>
      <c r="E64" s="19"/>
    </row>
    <row r="65" spans="4:5" s="8" customFormat="1" x14ac:dyDescent="0.2">
      <c r="D65" s="19"/>
      <c r="E65" s="19"/>
    </row>
    <row r="66" spans="4:5" s="8" customFormat="1" x14ac:dyDescent="0.2">
      <c r="D66" s="19"/>
      <c r="E66" s="19"/>
    </row>
    <row r="67" spans="4:5" s="8" customFormat="1" x14ac:dyDescent="0.2">
      <c r="D67" s="19"/>
      <c r="E67" s="19"/>
    </row>
    <row r="68" spans="4:5" s="8" customFormat="1" x14ac:dyDescent="0.2">
      <c r="D68" s="19"/>
      <c r="E68" s="19"/>
    </row>
    <row r="69" spans="4:5" s="8" customFormat="1" x14ac:dyDescent="0.2">
      <c r="D69" s="19"/>
      <c r="E69" s="19"/>
    </row>
    <row r="70" spans="4:5" s="8" customFormat="1" x14ac:dyDescent="0.2">
      <c r="D70" s="19"/>
      <c r="E70" s="19"/>
    </row>
    <row r="71" spans="4:5" s="8" customFormat="1" x14ac:dyDescent="0.2">
      <c r="D71" s="19"/>
      <c r="E71" s="19"/>
    </row>
    <row r="72" spans="4:5" s="8" customFormat="1" x14ac:dyDescent="0.2">
      <c r="D72" s="19"/>
      <c r="E72" s="19"/>
    </row>
    <row r="73" spans="4:5" s="8" customFormat="1" x14ac:dyDescent="0.2">
      <c r="D73" s="19"/>
      <c r="E73" s="19"/>
    </row>
    <row r="74" spans="4:5" s="8" customFormat="1" x14ac:dyDescent="0.2">
      <c r="D74" s="19"/>
      <c r="E74" s="19"/>
    </row>
    <row r="75" spans="4:5" s="8" customFormat="1" x14ac:dyDescent="0.2">
      <c r="D75" s="19"/>
    </row>
    <row r="76" spans="4:5" s="8" customFormat="1" x14ac:dyDescent="0.2">
      <c r="D76" s="19"/>
    </row>
    <row r="77" spans="4:5" s="8" customFormat="1" x14ac:dyDescent="0.2">
      <c r="D77" s="19"/>
    </row>
    <row r="78" spans="4:5" s="8" customFormat="1" x14ac:dyDescent="0.2">
      <c r="D78" s="19"/>
    </row>
    <row r="79" spans="4:5" s="8" customFormat="1" x14ac:dyDescent="0.2">
      <c r="D79" s="19"/>
    </row>
    <row r="80" spans="4:5" s="8" customFormat="1" x14ac:dyDescent="0.2">
      <c r="D80" s="19"/>
    </row>
    <row r="81" spans="4:4" s="8" customFormat="1" x14ac:dyDescent="0.2">
      <c r="D81" s="19"/>
    </row>
    <row r="82" spans="4:4" s="8" customFormat="1" x14ac:dyDescent="0.2">
      <c r="D82" s="19"/>
    </row>
    <row r="93" spans="4:4" ht="13.5" thickBot="1" x14ac:dyDescent="0.25"/>
    <row r="94" spans="4:4" ht="15.75" x14ac:dyDescent="0.2">
      <c r="D94" s="12"/>
    </row>
  </sheetData>
  <mergeCells count="10">
    <mergeCell ref="D6:J6"/>
    <mergeCell ref="D7:J7"/>
    <mergeCell ref="D14:D16"/>
    <mergeCell ref="D9:E9"/>
    <mergeCell ref="D62:E62"/>
    <mergeCell ref="D58:E58"/>
    <mergeCell ref="D60:E60"/>
    <mergeCell ref="D59:E59"/>
    <mergeCell ref="D57:E57"/>
    <mergeCell ref="D61:E61"/>
  </mergeCells>
  <phoneticPr fontId="2" type="noConversion"/>
  <printOptions horizontalCentered="1"/>
  <pageMargins left="0" right="0" top="0.15748031496062992" bottom="0.15748031496062992" header="0" footer="0"/>
  <pageSetup scale="85" orientation="landscape" r:id="rId1"/>
  <headerFooter alignWithMargins="0"/>
  <ignoredErrors>
    <ignoredError sqref="E3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4"/>
  <sheetViews>
    <sheetView zoomScale="70" zoomScaleNormal="70" workbookViewId="0">
      <selection activeCell="E25" sqref="E25"/>
    </sheetView>
  </sheetViews>
  <sheetFormatPr baseColWidth="10" defaultColWidth="9.140625" defaultRowHeight="12.75" x14ac:dyDescent="0.2"/>
  <cols>
    <col min="1" max="1" width="9.140625" style="8"/>
    <col min="2" max="2" width="12.140625" style="8" customWidth="1"/>
    <col min="3" max="3" width="9.140625" style="4" hidden="1" customWidth="1"/>
    <col min="4" max="4" width="95.42578125" style="2" customWidth="1"/>
    <col min="5" max="5" width="33.28515625" style="1" customWidth="1"/>
    <col min="6" max="9" width="9.140625" style="8"/>
    <col min="10" max="10" width="9.140625" style="8" customWidth="1"/>
    <col min="11" max="11" width="26.42578125" style="8" customWidth="1"/>
    <col min="12" max="29" width="9.140625" style="8"/>
    <col min="30" max="80" width="9.140625" style="4"/>
    <col min="81" max="16384" width="9.140625" style="1"/>
  </cols>
  <sheetData>
    <row r="1" spans="1:29" s="4" customFormat="1" x14ac:dyDescent="0.2">
      <c r="A1" s="8"/>
      <c r="B1" s="8"/>
      <c r="D1" s="11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4" customFormat="1" x14ac:dyDescent="0.2">
      <c r="A2" s="8"/>
      <c r="B2" s="8"/>
      <c r="D2" s="11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s="4" customFormat="1" x14ac:dyDescent="0.2">
      <c r="A3" s="8"/>
      <c r="B3" s="8"/>
      <c r="D3" s="11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4" customFormat="1" x14ac:dyDescent="0.2">
      <c r="A4" s="8"/>
      <c r="B4" s="8"/>
      <c r="D4" s="1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4" customFormat="1" ht="22.5" customHeight="1" x14ac:dyDescent="0.2">
      <c r="A5" s="8"/>
      <c r="B5" s="8"/>
      <c r="D5" s="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4" customFormat="1" ht="20.25" x14ac:dyDescent="0.3">
      <c r="A6" s="8"/>
      <c r="B6" s="8"/>
      <c r="D6" s="39" t="s">
        <v>27</v>
      </c>
      <c r="E6" s="39"/>
      <c r="F6" s="39"/>
      <c r="G6" s="39"/>
      <c r="H6" s="39"/>
      <c r="I6" s="39"/>
      <c r="J6" s="3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4" customFormat="1" ht="20.25" x14ac:dyDescent="0.3">
      <c r="A7" s="8"/>
      <c r="B7" s="8"/>
      <c r="D7" s="39" t="s">
        <v>28</v>
      </c>
      <c r="E7" s="39"/>
      <c r="F7" s="39"/>
      <c r="G7" s="39"/>
      <c r="H7" s="39"/>
      <c r="I7" s="39"/>
      <c r="J7" s="3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4" customFormat="1" x14ac:dyDescent="0.2">
      <c r="A8" s="8"/>
      <c r="B8" s="8"/>
      <c r="D8" s="7"/>
      <c r="E8" s="7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s="4" customFormat="1" ht="18" x14ac:dyDescent="0.2">
      <c r="A9" s="8"/>
      <c r="B9" s="8"/>
      <c r="D9" s="41" t="s">
        <v>0</v>
      </c>
      <c r="E9" s="41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s="4" customFormat="1" ht="18" x14ac:dyDescent="0.2">
      <c r="A10" s="8"/>
      <c r="B10" s="8"/>
      <c r="D10" s="29" t="s">
        <v>32</v>
      </c>
      <c r="E10" s="29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s="4" customFormat="1" ht="19.5" customHeight="1" x14ac:dyDescent="0.2">
      <c r="A11" s="8"/>
      <c r="B11" s="8"/>
      <c r="D11" s="11" t="s">
        <v>30</v>
      </c>
      <c r="E11" s="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s="4" customFormat="1" ht="19.5" customHeight="1" x14ac:dyDescent="0.2">
      <c r="A12" s="8"/>
      <c r="B12" s="8"/>
      <c r="D12" s="11"/>
      <c r="E12" s="6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s="4" customFormat="1" ht="19.5" customHeight="1" x14ac:dyDescent="0.2">
      <c r="A13" s="8"/>
      <c r="B13" s="8"/>
      <c r="D13" s="11"/>
      <c r="E13" s="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s="3" customFormat="1" ht="10.5" customHeight="1" x14ac:dyDescent="0.2">
      <c r="D14" s="40" t="s">
        <v>1</v>
      </c>
      <c r="E14" s="14"/>
    </row>
    <row r="15" spans="1:29" s="3" customFormat="1" ht="12" customHeight="1" x14ac:dyDescent="0.2">
      <c r="D15" s="40"/>
      <c r="E15" s="14"/>
    </row>
    <row r="16" spans="1:29" s="3" customFormat="1" ht="45.75" hidden="1" customHeight="1" thickBot="1" x14ac:dyDescent="0.25">
      <c r="D16" s="40"/>
      <c r="E16" s="14"/>
    </row>
    <row r="17" spans="4:11" s="14" customFormat="1" ht="17.100000000000001" customHeight="1" x14ac:dyDescent="0.2">
      <c r="D17" s="28" t="s">
        <v>2</v>
      </c>
      <c r="E17" s="18"/>
    </row>
    <row r="18" spans="4:11" s="13" customFormat="1" ht="17.100000000000001" customHeight="1" x14ac:dyDescent="0.25">
      <c r="D18" s="20" t="s">
        <v>3</v>
      </c>
      <c r="E18" s="26">
        <v>6972323647.4799995</v>
      </c>
    </row>
    <row r="19" spans="4:11" s="3" customFormat="1" ht="17.100000000000001" customHeight="1" x14ac:dyDescent="0.2">
      <c r="D19" s="20" t="s">
        <v>4</v>
      </c>
      <c r="E19" s="21">
        <v>0</v>
      </c>
    </row>
    <row r="20" spans="4:11" s="3" customFormat="1" ht="17.100000000000001" customHeight="1" x14ac:dyDescent="0.2">
      <c r="D20" s="20" t="s">
        <v>5</v>
      </c>
      <c r="E20" s="21">
        <v>27036783.719999999</v>
      </c>
      <c r="K20" s="21"/>
    </row>
    <row r="21" spans="4:11" s="3" customFormat="1" ht="17.100000000000001" customHeight="1" x14ac:dyDescent="0.2">
      <c r="D21" s="28" t="s">
        <v>6</v>
      </c>
      <c r="E21" s="22">
        <f>SUM(E18+E19+E20)</f>
        <v>6999360431.1999998</v>
      </c>
    </row>
    <row r="22" spans="4:11" s="3" customFormat="1" ht="17.100000000000001" customHeight="1" x14ac:dyDescent="0.2">
      <c r="D22" s="28" t="s">
        <v>7</v>
      </c>
      <c r="E22" s="23"/>
      <c r="K22" s="27"/>
    </row>
    <row r="23" spans="4:11" s="3" customFormat="1" ht="17.100000000000001" customHeight="1" x14ac:dyDescent="0.2">
      <c r="D23" s="20" t="s">
        <v>8</v>
      </c>
      <c r="E23" s="21">
        <v>0</v>
      </c>
    </row>
    <row r="24" spans="4:11" s="3" customFormat="1" ht="17.100000000000001" customHeight="1" x14ac:dyDescent="0.2">
      <c r="D24" s="20" t="s">
        <v>31</v>
      </c>
      <c r="E24" s="21">
        <v>203435409248.10001</v>
      </c>
      <c r="J24" s="21"/>
    </row>
    <row r="25" spans="4:11" s="3" customFormat="1" ht="17.100000000000001" customHeight="1" x14ac:dyDescent="0.2">
      <c r="D25" s="20" t="s">
        <v>9</v>
      </c>
      <c r="E25" s="21">
        <v>2037266744.0999999</v>
      </c>
    </row>
    <row r="26" spans="4:11" s="3" customFormat="1" ht="17.100000000000001" customHeight="1" x14ac:dyDescent="0.2">
      <c r="D26" s="20" t="s">
        <v>10</v>
      </c>
      <c r="E26" s="21">
        <v>0</v>
      </c>
      <c r="J26" s="27"/>
      <c r="K26" s="27"/>
    </row>
    <row r="27" spans="4:11" s="3" customFormat="1" ht="17.100000000000001" customHeight="1" x14ac:dyDescent="0.2">
      <c r="D27" s="28" t="s">
        <v>11</v>
      </c>
      <c r="E27" s="22">
        <f>SUM(E23+E24+E25+E26)</f>
        <v>205472675992.20001</v>
      </c>
      <c r="K27" s="27"/>
    </row>
    <row r="28" spans="4:11" s="3" customFormat="1" ht="17.100000000000001" customHeight="1" x14ac:dyDescent="0.2">
      <c r="D28" s="28" t="s">
        <v>12</v>
      </c>
      <c r="E28" s="22">
        <f>SUM(E21+E27)</f>
        <v>212472036423.40002</v>
      </c>
      <c r="K28" s="27"/>
    </row>
    <row r="29" spans="4:11" s="3" customFormat="1" ht="17.100000000000001" customHeight="1" x14ac:dyDescent="0.2">
      <c r="D29" s="28" t="s">
        <v>13</v>
      </c>
      <c r="E29" s="21"/>
    </row>
    <row r="30" spans="4:11" s="3" customFormat="1" ht="17.25" customHeight="1" x14ac:dyDescent="0.2">
      <c r="D30" s="28" t="s">
        <v>14</v>
      </c>
      <c r="E30" s="24"/>
    </row>
    <row r="31" spans="4:11" s="3" customFormat="1" ht="17.100000000000001" customHeight="1" x14ac:dyDescent="0.2">
      <c r="D31" s="20" t="s">
        <v>15</v>
      </c>
      <c r="E31" s="22">
        <v>0</v>
      </c>
    </row>
    <row r="32" spans="4:11" s="3" customFormat="1" ht="17.100000000000001" customHeight="1" x14ac:dyDescent="0.2">
      <c r="D32" s="20" t="s">
        <v>16</v>
      </c>
      <c r="E32" s="21">
        <v>9655325153.9599991</v>
      </c>
    </row>
    <row r="33" spans="3:5" s="3" customFormat="1" ht="17.100000000000001" customHeight="1" x14ac:dyDescent="0.2">
      <c r="D33" s="20" t="s">
        <v>17</v>
      </c>
      <c r="E33" s="21">
        <v>3766314235.6900001</v>
      </c>
    </row>
    <row r="34" spans="3:5" s="3" customFormat="1" ht="17.100000000000001" customHeight="1" x14ac:dyDescent="0.2">
      <c r="D34" s="28" t="s">
        <v>18</v>
      </c>
      <c r="E34" s="22">
        <f>SUM(E32:E33)</f>
        <v>13421639389.65</v>
      </c>
    </row>
    <row r="35" spans="3:5" s="3" customFormat="1" ht="17.100000000000001" customHeight="1" x14ac:dyDescent="0.2">
      <c r="D35" s="28" t="s">
        <v>19</v>
      </c>
      <c r="E35" s="22"/>
    </row>
    <row r="36" spans="3:5" s="3" customFormat="1" ht="17.100000000000001" customHeight="1" x14ac:dyDescent="0.2">
      <c r="D36" s="28" t="s">
        <v>20</v>
      </c>
      <c r="E36" s="22">
        <f>SUM(E34+E35)</f>
        <v>13421639389.65</v>
      </c>
    </row>
    <row r="37" spans="3:5" s="3" customFormat="1" ht="17.100000000000001" customHeight="1" x14ac:dyDescent="0.2">
      <c r="D37" s="28" t="s">
        <v>21</v>
      </c>
      <c r="E37" s="22"/>
    </row>
    <row r="38" spans="3:5" s="3" customFormat="1" ht="17.100000000000001" customHeight="1" x14ac:dyDescent="0.2">
      <c r="D38" s="20" t="s">
        <v>22</v>
      </c>
      <c r="E38" s="21">
        <f>SUM(E28-E36)</f>
        <v>199050397033.75003</v>
      </c>
    </row>
    <row r="39" spans="3:5" s="3" customFormat="1" ht="17.100000000000001" customHeight="1" x14ac:dyDescent="0.2">
      <c r="D39" s="20" t="s">
        <v>23</v>
      </c>
      <c r="E39" s="21"/>
    </row>
    <row r="40" spans="3:5" s="3" customFormat="1" ht="17.100000000000001" customHeight="1" x14ac:dyDescent="0.2">
      <c r="D40" s="20" t="s">
        <v>24</v>
      </c>
      <c r="E40" s="22"/>
    </row>
    <row r="41" spans="3:5" s="3" customFormat="1" ht="16.5" customHeight="1" x14ac:dyDescent="0.2">
      <c r="D41" s="28" t="s">
        <v>25</v>
      </c>
      <c r="E41" s="21"/>
    </row>
    <row r="42" spans="3:5" s="3" customFormat="1" ht="16.5" customHeight="1" x14ac:dyDescent="0.2">
      <c r="D42" s="28" t="s">
        <v>26</v>
      </c>
      <c r="E42" s="25">
        <f>SUM(E36+E38)</f>
        <v>212472036423.40002</v>
      </c>
    </row>
    <row r="43" spans="3:5" s="3" customFormat="1" ht="16.5" customHeight="1" x14ac:dyDescent="0.2">
      <c r="D43" s="28"/>
      <c r="E43" s="22"/>
    </row>
    <row r="44" spans="3:5" s="3" customFormat="1" ht="16.5" customHeight="1" x14ac:dyDescent="0.2">
      <c r="D44" s="28"/>
      <c r="E44" s="16"/>
    </row>
    <row r="45" spans="3:5" s="3" customFormat="1" ht="16.5" customHeight="1" x14ac:dyDescent="0.2">
      <c r="D45" s="28"/>
      <c r="E45" s="16"/>
    </row>
    <row r="46" spans="3:5" s="8" customFormat="1" ht="24" customHeight="1" x14ac:dyDescent="0.2">
      <c r="C46" s="3"/>
      <c r="D46" s="28"/>
      <c r="E46" s="17"/>
    </row>
    <row r="47" spans="3:5" s="8" customFormat="1" ht="24" customHeight="1" x14ac:dyDescent="0.2">
      <c r="C47" s="3"/>
      <c r="D47" s="28"/>
      <c r="E47" s="16"/>
    </row>
    <row r="48" spans="3:5" s="8" customFormat="1" ht="24" customHeight="1" x14ac:dyDescent="0.2">
      <c r="C48" s="3"/>
      <c r="D48" s="28"/>
      <c r="E48" s="16"/>
    </row>
    <row r="49" spans="3:5" s="8" customFormat="1" ht="24" customHeight="1" x14ac:dyDescent="0.2">
      <c r="C49" s="3"/>
      <c r="D49" s="28"/>
      <c r="E49" s="17"/>
    </row>
    <row r="50" spans="3:5" s="8" customFormat="1" ht="24" customHeight="1" x14ac:dyDescent="0.2">
      <c r="C50" s="3"/>
      <c r="D50" s="28"/>
      <c r="E50" s="16"/>
    </row>
    <row r="51" spans="3:5" s="8" customFormat="1" ht="24" customHeight="1" x14ac:dyDescent="0.2">
      <c r="C51" s="3"/>
      <c r="D51" s="28"/>
      <c r="E51" s="16"/>
    </row>
    <row r="52" spans="3:5" s="8" customFormat="1" ht="24" customHeight="1" x14ac:dyDescent="0.2">
      <c r="C52" s="3"/>
      <c r="D52" s="28"/>
      <c r="E52" s="17"/>
    </row>
    <row r="53" spans="3:5" s="8" customFormat="1" ht="24" customHeight="1" x14ac:dyDescent="0.2">
      <c r="C53" s="3"/>
      <c r="D53" s="28"/>
      <c r="E53" s="16"/>
    </row>
    <row r="54" spans="3:5" s="8" customFormat="1" ht="24" customHeight="1" x14ac:dyDescent="0.2">
      <c r="C54" s="3"/>
      <c r="D54" s="28"/>
      <c r="E54" s="16"/>
    </row>
    <row r="55" spans="3:5" s="8" customFormat="1" ht="24" customHeight="1" x14ac:dyDescent="0.2">
      <c r="C55" s="3"/>
      <c r="D55" s="28"/>
      <c r="E55" s="17"/>
    </row>
    <row r="56" spans="3:5" s="8" customFormat="1" ht="24" customHeight="1" x14ac:dyDescent="0.2">
      <c r="C56" s="3"/>
      <c r="D56" s="28"/>
      <c r="E56" s="16"/>
    </row>
    <row r="57" spans="3:5" s="8" customFormat="1" ht="24" customHeight="1" x14ac:dyDescent="0.2">
      <c r="D57" s="44"/>
      <c r="E57" s="44"/>
    </row>
    <row r="58" spans="3:5" s="8" customFormat="1" ht="24" customHeight="1" x14ac:dyDescent="0.2">
      <c r="D58" s="43"/>
      <c r="E58" s="43"/>
    </row>
    <row r="59" spans="3:5" s="8" customFormat="1" ht="24" customHeight="1" x14ac:dyDescent="0.2">
      <c r="D59" s="42"/>
      <c r="E59" s="42"/>
    </row>
    <row r="60" spans="3:5" s="8" customFormat="1" ht="24" customHeight="1" x14ac:dyDescent="0.2">
      <c r="D60" s="42"/>
      <c r="E60" s="42"/>
    </row>
    <row r="61" spans="3:5" s="8" customFormat="1" ht="24" customHeight="1" x14ac:dyDescent="0.2">
      <c r="D61" s="42"/>
      <c r="E61" s="42"/>
    </row>
    <row r="62" spans="3:5" s="8" customFormat="1" ht="20.25" x14ac:dyDescent="0.2">
      <c r="D62" s="42"/>
      <c r="E62" s="42"/>
    </row>
    <row r="63" spans="3:5" s="8" customFormat="1" x14ac:dyDescent="0.2">
      <c r="D63" s="19"/>
      <c r="E63" s="19"/>
    </row>
    <row r="64" spans="3:5" s="8" customFormat="1" x14ac:dyDescent="0.2">
      <c r="D64" s="19"/>
      <c r="E64" s="19"/>
    </row>
    <row r="65" spans="4:5" s="8" customFormat="1" x14ac:dyDescent="0.2">
      <c r="D65" s="19"/>
      <c r="E65" s="19"/>
    </row>
    <row r="66" spans="4:5" s="8" customFormat="1" x14ac:dyDescent="0.2">
      <c r="D66" s="19"/>
      <c r="E66" s="19"/>
    </row>
    <row r="67" spans="4:5" s="8" customFormat="1" x14ac:dyDescent="0.2">
      <c r="D67" s="19"/>
      <c r="E67" s="19"/>
    </row>
    <row r="68" spans="4:5" s="8" customFormat="1" x14ac:dyDescent="0.2">
      <c r="D68" s="19"/>
      <c r="E68" s="19"/>
    </row>
    <row r="69" spans="4:5" s="8" customFormat="1" x14ac:dyDescent="0.2">
      <c r="D69" s="19"/>
      <c r="E69" s="19"/>
    </row>
    <row r="70" spans="4:5" s="8" customFormat="1" x14ac:dyDescent="0.2">
      <c r="D70" s="19"/>
      <c r="E70" s="19"/>
    </row>
    <row r="71" spans="4:5" s="8" customFormat="1" x14ac:dyDescent="0.2">
      <c r="D71" s="19"/>
      <c r="E71" s="19"/>
    </row>
    <row r="72" spans="4:5" s="8" customFormat="1" x14ac:dyDescent="0.2">
      <c r="D72" s="19"/>
      <c r="E72" s="19"/>
    </row>
    <row r="73" spans="4:5" s="8" customFormat="1" x14ac:dyDescent="0.2">
      <c r="D73" s="19"/>
      <c r="E73" s="19"/>
    </row>
    <row r="74" spans="4:5" s="8" customFormat="1" x14ac:dyDescent="0.2">
      <c r="D74" s="19"/>
      <c r="E74" s="19"/>
    </row>
    <row r="75" spans="4:5" s="8" customFormat="1" x14ac:dyDescent="0.2">
      <c r="D75" s="19"/>
    </row>
    <row r="76" spans="4:5" s="8" customFormat="1" x14ac:dyDescent="0.2">
      <c r="D76" s="19"/>
    </row>
    <row r="77" spans="4:5" s="8" customFormat="1" x14ac:dyDescent="0.2">
      <c r="D77" s="19"/>
    </row>
    <row r="78" spans="4:5" s="8" customFormat="1" x14ac:dyDescent="0.2">
      <c r="D78" s="19"/>
    </row>
    <row r="79" spans="4:5" s="8" customFormat="1" x14ac:dyDescent="0.2">
      <c r="D79" s="19"/>
    </row>
    <row r="80" spans="4:5" s="8" customFormat="1" x14ac:dyDescent="0.2">
      <c r="D80" s="19"/>
    </row>
    <row r="81" spans="4:4" s="8" customFormat="1" x14ac:dyDescent="0.2">
      <c r="D81" s="19"/>
    </row>
    <row r="82" spans="4:4" s="8" customFormat="1" x14ac:dyDescent="0.2">
      <c r="D82" s="19"/>
    </row>
    <row r="93" spans="4:4" ht="13.5" thickBot="1" x14ac:dyDescent="0.25"/>
    <row r="94" spans="4:4" ht="15.75" x14ac:dyDescent="0.2">
      <c r="D94" s="12"/>
    </row>
  </sheetData>
  <mergeCells count="10">
    <mergeCell ref="D59:E59"/>
    <mergeCell ref="D60:E60"/>
    <mergeCell ref="D61:E61"/>
    <mergeCell ref="D62:E62"/>
    <mergeCell ref="D6:J6"/>
    <mergeCell ref="D7:J7"/>
    <mergeCell ref="D9:E9"/>
    <mergeCell ref="D14:D16"/>
    <mergeCell ref="D57:E57"/>
    <mergeCell ref="D58:E58"/>
  </mergeCells>
  <printOptions horizontalCentered="1"/>
  <pageMargins left="0" right="0" top="0.15748031496062992" bottom="0.15748031496062992" header="0" footer="0"/>
  <pageSetup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4"/>
  <sheetViews>
    <sheetView topLeftCell="A14" zoomScale="70" zoomScaleNormal="70" workbookViewId="0">
      <selection activeCell="I27" sqref="I27"/>
    </sheetView>
  </sheetViews>
  <sheetFormatPr baseColWidth="10" defaultColWidth="9.140625" defaultRowHeight="12.75" x14ac:dyDescent="0.2"/>
  <cols>
    <col min="1" max="1" width="9.140625" style="8"/>
    <col min="2" max="2" width="12.140625" style="8" customWidth="1"/>
    <col min="3" max="3" width="9.140625" style="4" hidden="1" customWidth="1"/>
    <col min="4" max="4" width="95.42578125" style="2" customWidth="1"/>
    <col min="5" max="5" width="33.28515625" style="1" customWidth="1"/>
    <col min="6" max="9" width="9.140625" style="8"/>
    <col min="10" max="10" width="9.140625" style="8" customWidth="1"/>
    <col min="11" max="11" width="26.42578125" style="8" customWidth="1"/>
    <col min="12" max="16" width="9.140625" style="8"/>
    <col min="17" max="17" width="31.5703125" style="8" customWidth="1"/>
    <col min="18" max="29" width="9.140625" style="8"/>
    <col min="30" max="80" width="9.140625" style="4"/>
    <col min="81" max="16384" width="9.140625" style="1"/>
  </cols>
  <sheetData>
    <row r="1" spans="1:29" s="4" customFormat="1" x14ac:dyDescent="0.2">
      <c r="A1" s="8"/>
      <c r="B1" s="8"/>
      <c r="D1" s="11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4" customFormat="1" x14ac:dyDescent="0.2">
      <c r="A2" s="8"/>
      <c r="B2" s="8"/>
      <c r="D2" s="11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s="4" customFormat="1" x14ac:dyDescent="0.2">
      <c r="A3" s="8"/>
      <c r="B3" s="8"/>
      <c r="D3" s="11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4" customFormat="1" x14ac:dyDescent="0.2">
      <c r="A4" s="8"/>
      <c r="B4" s="8"/>
      <c r="D4" s="1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4" customFormat="1" ht="22.5" customHeight="1" x14ac:dyDescent="0.2">
      <c r="A5" s="8"/>
      <c r="B5" s="8"/>
      <c r="D5" s="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4" customFormat="1" ht="20.25" x14ac:dyDescent="0.3">
      <c r="A6" s="8"/>
      <c r="B6" s="8"/>
      <c r="D6" s="39" t="s">
        <v>27</v>
      </c>
      <c r="E6" s="39"/>
      <c r="F6" s="39"/>
      <c r="G6" s="39"/>
      <c r="H6" s="39"/>
      <c r="I6" s="39"/>
      <c r="J6" s="3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4" customFormat="1" ht="20.25" x14ac:dyDescent="0.3">
      <c r="A7" s="8"/>
      <c r="B7" s="8"/>
      <c r="D7" s="39" t="s">
        <v>28</v>
      </c>
      <c r="E7" s="39"/>
      <c r="F7" s="39"/>
      <c r="G7" s="39"/>
      <c r="H7" s="39"/>
      <c r="I7" s="39"/>
      <c r="J7" s="3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4" customFormat="1" x14ac:dyDescent="0.2">
      <c r="A8" s="8"/>
      <c r="B8" s="8"/>
      <c r="D8" s="7"/>
      <c r="E8" s="7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s="4" customFormat="1" ht="18" x14ac:dyDescent="0.2">
      <c r="A9" s="8"/>
      <c r="B9" s="8"/>
      <c r="D9" s="41" t="s">
        <v>0</v>
      </c>
      <c r="E9" s="41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s="4" customFormat="1" ht="18" x14ac:dyDescent="0.2">
      <c r="A10" s="8"/>
      <c r="B10" s="8"/>
      <c r="D10" s="31" t="s">
        <v>33</v>
      </c>
      <c r="E10" s="31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s="4" customFormat="1" ht="19.5" customHeight="1" x14ac:dyDescent="0.2">
      <c r="A11" s="8"/>
      <c r="B11" s="8"/>
      <c r="D11" s="11" t="s">
        <v>30</v>
      </c>
      <c r="E11" s="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s="4" customFormat="1" ht="19.5" customHeight="1" x14ac:dyDescent="0.2">
      <c r="A12" s="8"/>
      <c r="B12" s="8"/>
      <c r="D12" s="11"/>
      <c r="E12" s="6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s="4" customFormat="1" ht="19.5" customHeight="1" x14ac:dyDescent="0.2">
      <c r="A13" s="8"/>
      <c r="B13" s="8"/>
      <c r="D13" s="11"/>
      <c r="E13" s="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s="3" customFormat="1" ht="10.5" customHeight="1" x14ac:dyDescent="0.2">
      <c r="D14" s="40" t="s">
        <v>1</v>
      </c>
      <c r="E14" s="14"/>
    </row>
    <row r="15" spans="1:29" s="3" customFormat="1" ht="12" customHeight="1" x14ac:dyDescent="0.2">
      <c r="D15" s="40"/>
      <c r="E15" s="14"/>
    </row>
    <row r="16" spans="1:29" s="3" customFormat="1" ht="45.75" hidden="1" customHeight="1" thickBot="1" x14ac:dyDescent="0.25">
      <c r="D16" s="40"/>
      <c r="E16" s="14"/>
    </row>
    <row r="17" spans="4:17" s="14" customFormat="1" ht="17.100000000000001" customHeight="1" x14ac:dyDescent="0.2">
      <c r="D17" s="30" t="s">
        <v>2</v>
      </c>
      <c r="E17" s="18"/>
    </row>
    <row r="18" spans="4:17" s="13" customFormat="1" ht="17.100000000000001" customHeight="1" x14ac:dyDescent="0.25">
      <c r="D18" s="20" t="s">
        <v>3</v>
      </c>
      <c r="E18" s="26">
        <v>7802275601.7700005</v>
      </c>
    </row>
    <row r="19" spans="4:17" s="3" customFormat="1" ht="17.100000000000001" customHeight="1" x14ac:dyDescent="0.2">
      <c r="D19" s="20" t="s">
        <v>4</v>
      </c>
      <c r="E19" s="21">
        <v>0</v>
      </c>
      <c r="K19" s="20"/>
      <c r="Q19" s="34"/>
    </row>
    <row r="20" spans="4:17" s="3" customFormat="1" ht="17.100000000000001" customHeight="1" x14ac:dyDescent="0.2">
      <c r="D20" s="20" t="s">
        <v>5</v>
      </c>
      <c r="E20" s="21">
        <v>20440759.52</v>
      </c>
      <c r="K20" s="20"/>
      <c r="Q20" s="34"/>
    </row>
    <row r="21" spans="4:17" s="3" customFormat="1" ht="17.100000000000001" customHeight="1" x14ac:dyDescent="0.2">
      <c r="D21" s="30" t="s">
        <v>6</v>
      </c>
      <c r="E21" s="22">
        <f>SUM(E18+E19+E20)</f>
        <v>7822716361.2900009</v>
      </c>
      <c r="Q21" s="34"/>
    </row>
    <row r="22" spans="4:17" s="3" customFormat="1" ht="17.100000000000001" customHeight="1" x14ac:dyDescent="0.2">
      <c r="D22" s="30" t="s">
        <v>7</v>
      </c>
      <c r="E22" s="23"/>
      <c r="K22" s="27"/>
      <c r="Q22" s="34"/>
    </row>
    <row r="23" spans="4:17" s="3" customFormat="1" ht="17.100000000000001" customHeight="1" x14ac:dyDescent="0.2">
      <c r="D23" s="20" t="s">
        <v>8</v>
      </c>
      <c r="E23" s="21">
        <v>0</v>
      </c>
      <c r="Q23" s="34"/>
    </row>
    <row r="24" spans="4:17" s="3" customFormat="1" ht="17.100000000000001" customHeight="1" x14ac:dyDescent="0.2">
      <c r="D24" s="20" t="s">
        <v>31</v>
      </c>
      <c r="E24" s="21">
        <v>204168118301.35999</v>
      </c>
      <c r="J24" s="21"/>
      <c r="K24" s="21"/>
      <c r="Q24" s="34"/>
    </row>
    <row r="25" spans="4:17" s="3" customFormat="1" ht="17.100000000000001" customHeight="1" x14ac:dyDescent="0.2">
      <c r="D25" s="20" t="s">
        <v>9</v>
      </c>
      <c r="E25" s="21">
        <v>2032849464.9300001</v>
      </c>
      <c r="Q25" s="34"/>
    </row>
    <row r="26" spans="4:17" s="3" customFormat="1" ht="17.100000000000001" customHeight="1" x14ac:dyDescent="0.2">
      <c r="D26" s="20" t="s">
        <v>10</v>
      </c>
      <c r="E26" s="21">
        <v>0</v>
      </c>
      <c r="J26" s="27"/>
      <c r="K26" s="27"/>
      <c r="Q26" s="34"/>
    </row>
    <row r="27" spans="4:17" s="3" customFormat="1" ht="17.100000000000001" customHeight="1" x14ac:dyDescent="0.2">
      <c r="D27" s="30" t="s">
        <v>11</v>
      </c>
      <c r="E27" s="22">
        <f>SUM(E23+E24+E25+E26)</f>
        <v>206200967766.28998</v>
      </c>
      <c r="K27" s="27"/>
      <c r="Q27" s="34"/>
    </row>
    <row r="28" spans="4:17" s="3" customFormat="1" ht="17.100000000000001" customHeight="1" x14ac:dyDescent="0.2">
      <c r="D28" s="30" t="s">
        <v>12</v>
      </c>
      <c r="E28" s="22">
        <f>SUM(E21+E27)</f>
        <v>214023684127.57999</v>
      </c>
      <c r="K28" s="27"/>
      <c r="Q28" s="34"/>
    </row>
    <row r="29" spans="4:17" s="3" customFormat="1" ht="17.100000000000001" customHeight="1" x14ac:dyDescent="0.2">
      <c r="D29" s="30" t="s">
        <v>13</v>
      </c>
      <c r="E29" s="21"/>
      <c r="Q29" s="34"/>
    </row>
    <row r="30" spans="4:17" s="3" customFormat="1" ht="17.25" customHeight="1" x14ac:dyDescent="0.2">
      <c r="D30" s="30" t="s">
        <v>14</v>
      </c>
      <c r="E30" s="24"/>
      <c r="Q30" s="34"/>
    </row>
    <row r="31" spans="4:17" s="3" customFormat="1" ht="17.100000000000001" customHeight="1" x14ac:dyDescent="0.2">
      <c r="D31" s="20" t="s">
        <v>15</v>
      </c>
      <c r="E31" s="22">
        <v>0</v>
      </c>
      <c r="Q31" s="34"/>
    </row>
    <row r="32" spans="4:17" s="3" customFormat="1" ht="17.100000000000001" customHeight="1" x14ac:dyDescent="0.2">
      <c r="D32" s="20" t="s">
        <v>16</v>
      </c>
      <c r="E32" s="21">
        <v>10065257878.1</v>
      </c>
      <c r="Q32" s="35"/>
    </row>
    <row r="33" spans="3:17" s="3" customFormat="1" ht="17.100000000000001" customHeight="1" x14ac:dyDescent="0.2">
      <c r="D33" s="20" t="s">
        <v>17</v>
      </c>
      <c r="E33" s="21">
        <v>2515105658.3600001</v>
      </c>
      <c r="Q33" s="27"/>
    </row>
    <row r="34" spans="3:17" s="3" customFormat="1" ht="17.100000000000001" customHeight="1" x14ac:dyDescent="0.2">
      <c r="D34" s="30" t="s">
        <v>18</v>
      </c>
      <c r="E34" s="22">
        <f>SUM(E32:E33)</f>
        <v>12580363536.460001</v>
      </c>
      <c r="Q34" s="27"/>
    </row>
    <row r="35" spans="3:17" s="3" customFormat="1" ht="17.100000000000001" customHeight="1" x14ac:dyDescent="0.2">
      <c r="D35" s="30" t="s">
        <v>19</v>
      </c>
      <c r="E35" s="22"/>
      <c r="Q35" s="27"/>
    </row>
    <row r="36" spans="3:17" s="3" customFormat="1" ht="17.100000000000001" customHeight="1" x14ac:dyDescent="0.2">
      <c r="D36" s="30" t="s">
        <v>20</v>
      </c>
      <c r="E36" s="22">
        <f>SUM(E34+E35)</f>
        <v>12580363536.460001</v>
      </c>
      <c r="Q36" s="27"/>
    </row>
    <row r="37" spans="3:17" s="3" customFormat="1" ht="17.100000000000001" customHeight="1" x14ac:dyDescent="0.2">
      <c r="D37" s="30" t="s">
        <v>21</v>
      </c>
      <c r="E37" s="22"/>
      <c r="Q37" s="27"/>
    </row>
    <row r="38" spans="3:17" s="3" customFormat="1" ht="17.100000000000001" customHeight="1" x14ac:dyDescent="0.2">
      <c r="D38" s="20" t="s">
        <v>22</v>
      </c>
      <c r="E38" s="21">
        <f>SUM(E28-E36)</f>
        <v>201443320591.12</v>
      </c>
      <c r="Q38" s="27"/>
    </row>
    <row r="39" spans="3:17" s="3" customFormat="1" ht="17.100000000000001" customHeight="1" x14ac:dyDescent="0.2">
      <c r="D39" s="20" t="s">
        <v>23</v>
      </c>
      <c r="E39" s="21"/>
      <c r="Q39" s="27"/>
    </row>
    <row r="40" spans="3:17" s="3" customFormat="1" ht="17.100000000000001" customHeight="1" x14ac:dyDescent="0.2">
      <c r="D40" s="20" t="s">
        <v>24</v>
      </c>
      <c r="E40" s="22"/>
    </row>
    <row r="41" spans="3:17" s="3" customFormat="1" ht="16.5" customHeight="1" x14ac:dyDescent="0.2">
      <c r="D41" s="30" t="s">
        <v>25</v>
      </c>
      <c r="E41" s="21"/>
    </row>
    <row r="42" spans="3:17" s="3" customFormat="1" ht="16.5" customHeight="1" x14ac:dyDescent="0.2">
      <c r="D42" s="30" t="s">
        <v>26</v>
      </c>
      <c r="E42" s="25">
        <f>SUM(E36+E38)</f>
        <v>214023684127.57999</v>
      </c>
    </row>
    <row r="43" spans="3:17" s="3" customFormat="1" ht="16.5" customHeight="1" x14ac:dyDescent="0.2">
      <c r="D43" s="30"/>
      <c r="E43" s="22"/>
      <c r="Q43" s="33"/>
    </row>
    <row r="44" spans="3:17" s="3" customFormat="1" ht="16.5" customHeight="1" x14ac:dyDescent="0.2">
      <c r="D44" s="30"/>
      <c r="E44" s="16"/>
      <c r="K44" s="20"/>
      <c r="Q44" s="34"/>
    </row>
    <row r="45" spans="3:17" s="3" customFormat="1" ht="16.5" customHeight="1" x14ac:dyDescent="0.2">
      <c r="D45" s="30"/>
      <c r="E45" s="16"/>
      <c r="Q45" s="34"/>
    </row>
    <row r="46" spans="3:17" s="8" customFormat="1" ht="24" customHeight="1" x14ac:dyDescent="0.2">
      <c r="C46" s="3"/>
      <c r="D46" s="30"/>
      <c r="E46" s="17"/>
      <c r="Q46" s="34"/>
    </row>
    <row r="47" spans="3:17" s="8" customFormat="1" ht="24" customHeight="1" x14ac:dyDescent="0.2">
      <c r="C47" s="3"/>
      <c r="D47" s="30"/>
      <c r="E47" s="16"/>
      <c r="Q47" s="34"/>
    </row>
    <row r="48" spans="3:17" s="8" customFormat="1" ht="24" customHeight="1" x14ac:dyDescent="0.2">
      <c r="C48" s="3"/>
      <c r="D48" s="30"/>
      <c r="E48" s="16"/>
      <c r="Q48" s="34"/>
    </row>
    <row r="49" spans="3:17" s="8" customFormat="1" ht="24" customHeight="1" x14ac:dyDescent="0.2">
      <c r="C49" s="3"/>
      <c r="D49" s="30"/>
      <c r="E49" s="17"/>
      <c r="Q49" s="34"/>
    </row>
    <row r="50" spans="3:17" s="8" customFormat="1" ht="24" customHeight="1" x14ac:dyDescent="0.2">
      <c r="C50" s="3"/>
      <c r="D50" s="30"/>
      <c r="E50" s="16"/>
      <c r="Q50" s="35"/>
    </row>
    <row r="51" spans="3:17" s="8" customFormat="1" ht="24" customHeight="1" x14ac:dyDescent="0.2">
      <c r="C51" s="3"/>
      <c r="D51" s="30"/>
      <c r="E51" s="16"/>
      <c r="Q51" s="32"/>
    </row>
    <row r="52" spans="3:17" s="8" customFormat="1" ht="24" customHeight="1" x14ac:dyDescent="0.2">
      <c r="C52" s="3"/>
      <c r="D52" s="30"/>
      <c r="E52" s="17"/>
      <c r="Q52" s="36"/>
    </row>
    <row r="53" spans="3:17" s="8" customFormat="1" ht="24" customHeight="1" x14ac:dyDescent="0.2">
      <c r="C53" s="3"/>
      <c r="D53" s="30"/>
      <c r="E53" s="16"/>
      <c r="Q53" s="32"/>
    </row>
    <row r="54" spans="3:17" s="8" customFormat="1" ht="24" customHeight="1" x14ac:dyDescent="0.2">
      <c r="C54" s="3"/>
      <c r="D54" s="30"/>
      <c r="E54" s="16"/>
      <c r="Q54" s="32"/>
    </row>
    <row r="55" spans="3:17" s="8" customFormat="1" ht="24" customHeight="1" x14ac:dyDescent="0.2">
      <c r="C55" s="3"/>
      <c r="D55" s="30"/>
      <c r="E55" s="17"/>
      <c r="Q55" s="32"/>
    </row>
    <row r="56" spans="3:17" s="8" customFormat="1" ht="24" customHeight="1" x14ac:dyDescent="0.2">
      <c r="C56" s="3"/>
      <c r="D56" s="30"/>
      <c r="E56" s="16"/>
      <c r="Q56" s="32"/>
    </row>
    <row r="57" spans="3:17" s="8" customFormat="1" ht="24" customHeight="1" x14ac:dyDescent="0.2">
      <c r="D57" s="44"/>
      <c r="E57" s="44"/>
      <c r="Q57" s="32"/>
    </row>
    <row r="58" spans="3:17" s="8" customFormat="1" ht="24" customHeight="1" x14ac:dyDescent="0.2">
      <c r="D58" s="43"/>
      <c r="E58" s="43"/>
      <c r="Q58" s="32"/>
    </row>
    <row r="59" spans="3:17" s="8" customFormat="1" ht="24" customHeight="1" x14ac:dyDescent="0.2">
      <c r="D59" s="42"/>
      <c r="E59" s="42"/>
      <c r="Q59" s="32"/>
    </row>
    <row r="60" spans="3:17" s="8" customFormat="1" ht="24" customHeight="1" x14ac:dyDescent="0.2">
      <c r="D60" s="42"/>
      <c r="E60" s="42"/>
      <c r="Q60" s="32"/>
    </row>
    <row r="61" spans="3:17" s="8" customFormat="1" ht="24" customHeight="1" x14ac:dyDescent="0.2">
      <c r="D61" s="42"/>
      <c r="E61" s="42"/>
      <c r="Q61" s="32"/>
    </row>
    <row r="62" spans="3:17" s="8" customFormat="1" ht="20.25" x14ac:dyDescent="0.2">
      <c r="D62" s="42"/>
      <c r="E62" s="42"/>
      <c r="Q62" s="32"/>
    </row>
    <row r="63" spans="3:17" s="8" customFormat="1" x14ac:dyDescent="0.2">
      <c r="D63" s="19"/>
      <c r="E63" s="19"/>
      <c r="Q63" s="32"/>
    </row>
    <row r="64" spans="3:17" s="8" customFormat="1" x14ac:dyDescent="0.2">
      <c r="D64" s="19"/>
      <c r="E64" s="19"/>
      <c r="Q64" s="32"/>
    </row>
    <row r="65" spans="4:17" s="8" customFormat="1" x14ac:dyDescent="0.2">
      <c r="D65" s="19"/>
      <c r="E65" s="19"/>
      <c r="Q65" s="32"/>
    </row>
    <row r="66" spans="4:17" s="8" customFormat="1" x14ac:dyDescent="0.2">
      <c r="D66" s="19"/>
      <c r="E66" s="19"/>
      <c r="Q66" s="32"/>
    </row>
    <row r="67" spans="4:17" s="8" customFormat="1" x14ac:dyDescent="0.2">
      <c r="D67" s="19"/>
      <c r="E67" s="19"/>
    </row>
    <row r="68" spans="4:17" s="8" customFormat="1" x14ac:dyDescent="0.2">
      <c r="D68" s="19"/>
      <c r="E68" s="19"/>
    </row>
    <row r="69" spans="4:17" s="8" customFormat="1" x14ac:dyDescent="0.2">
      <c r="D69" s="19"/>
      <c r="E69" s="19"/>
    </row>
    <row r="70" spans="4:17" s="8" customFormat="1" x14ac:dyDescent="0.2">
      <c r="D70" s="19"/>
      <c r="E70" s="19"/>
    </row>
    <row r="71" spans="4:17" s="8" customFormat="1" x14ac:dyDescent="0.2">
      <c r="D71" s="19"/>
      <c r="E71" s="19"/>
    </row>
    <row r="72" spans="4:17" s="8" customFormat="1" x14ac:dyDescent="0.2">
      <c r="D72" s="19"/>
      <c r="E72" s="19"/>
    </row>
    <row r="73" spans="4:17" s="8" customFormat="1" x14ac:dyDescent="0.2">
      <c r="D73" s="19"/>
      <c r="E73" s="19"/>
    </row>
    <row r="74" spans="4:17" s="8" customFormat="1" x14ac:dyDescent="0.2">
      <c r="D74" s="19"/>
      <c r="E74" s="19"/>
    </row>
    <row r="75" spans="4:17" s="8" customFormat="1" x14ac:dyDescent="0.2">
      <c r="D75" s="19"/>
    </row>
    <row r="76" spans="4:17" s="8" customFormat="1" x14ac:dyDescent="0.2">
      <c r="D76" s="19"/>
    </row>
    <row r="77" spans="4:17" s="8" customFormat="1" x14ac:dyDescent="0.2">
      <c r="D77" s="19"/>
    </row>
    <row r="78" spans="4:17" s="8" customFormat="1" x14ac:dyDescent="0.2">
      <c r="D78" s="19"/>
    </row>
    <row r="79" spans="4:17" s="8" customFormat="1" x14ac:dyDescent="0.2">
      <c r="D79" s="19"/>
    </row>
    <row r="80" spans="4:17" s="8" customFormat="1" x14ac:dyDescent="0.2">
      <c r="D80" s="19"/>
    </row>
    <row r="81" spans="4:4" s="8" customFormat="1" x14ac:dyDescent="0.2">
      <c r="D81" s="19"/>
    </row>
    <row r="82" spans="4:4" s="8" customFormat="1" x14ac:dyDescent="0.2">
      <c r="D82" s="19"/>
    </row>
    <row r="93" spans="4:4" ht="13.5" thickBot="1" x14ac:dyDescent="0.25"/>
    <row r="94" spans="4:4" ht="15.75" x14ac:dyDescent="0.2">
      <c r="D94" s="12"/>
    </row>
  </sheetData>
  <mergeCells count="10">
    <mergeCell ref="D59:E59"/>
    <mergeCell ref="D60:E60"/>
    <mergeCell ref="D61:E61"/>
    <mergeCell ref="D62:E62"/>
    <mergeCell ref="D6:J6"/>
    <mergeCell ref="D7:J7"/>
    <mergeCell ref="D9:E9"/>
    <mergeCell ref="D14:D16"/>
    <mergeCell ref="D57:E57"/>
    <mergeCell ref="D58:E58"/>
  </mergeCells>
  <printOptions horizontalCentered="1"/>
  <pageMargins left="0" right="0" top="0.15748031496062992" bottom="0.15748031496062992" header="0" footer="0"/>
  <pageSetup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5"/>
  <sheetViews>
    <sheetView zoomScale="70" zoomScaleNormal="70" workbookViewId="0">
      <selection activeCell="I55" sqref="I55"/>
    </sheetView>
  </sheetViews>
  <sheetFormatPr baseColWidth="10" defaultColWidth="9.140625" defaultRowHeight="12.75" x14ac:dyDescent="0.2"/>
  <cols>
    <col min="1" max="1" width="9.140625" style="8"/>
    <col min="2" max="2" width="12.140625" style="8" customWidth="1"/>
    <col min="3" max="3" width="9.140625" style="4" hidden="1" customWidth="1"/>
    <col min="4" max="4" width="95.42578125" style="2" customWidth="1"/>
    <col min="5" max="5" width="33.28515625" style="1" customWidth="1"/>
    <col min="6" max="9" width="9.140625" style="8"/>
    <col min="10" max="10" width="9.140625" style="8" customWidth="1"/>
    <col min="11" max="11" width="26.42578125" style="8" customWidth="1"/>
    <col min="12" max="16" width="9.140625" style="8"/>
    <col min="17" max="17" width="31.5703125" style="8" customWidth="1"/>
    <col min="18" max="29" width="9.140625" style="8"/>
    <col min="30" max="80" width="9.140625" style="4"/>
    <col min="81" max="16384" width="9.140625" style="1"/>
  </cols>
  <sheetData>
    <row r="1" spans="1:29" s="4" customFormat="1" x14ac:dyDescent="0.2">
      <c r="A1" s="8"/>
      <c r="B1" s="8"/>
      <c r="D1" s="11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4" customFormat="1" x14ac:dyDescent="0.2">
      <c r="A2" s="8"/>
      <c r="B2" s="8"/>
      <c r="D2" s="11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s="4" customFormat="1" x14ac:dyDescent="0.2">
      <c r="A3" s="8"/>
      <c r="B3" s="8"/>
      <c r="D3" s="11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4" customFormat="1" x14ac:dyDescent="0.2">
      <c r="A4" s="8"/>
      <c r="B4" s="8"/>
      <c r="D4" s="1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4" customFormat="1" ht="22.5" customHeight="1" x14ac:dyDescent="0.2">
      <c r="A5" s="8"/>
      <c r="B5" s="8"/>
      <c r="D5" s="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4" customFormat="1" ht="20.25" x14ac:dyDescent="0.3">
      <c r="A6" s="8"/>
      <c r="B6" s="8"/>
      <c r="D6" s="39" t="s">
        <v>27</v>
      </c>
      <c r="E6" s="39"/>
      <c r="F6" s="39"/>
      <c r="G6" s="39"/>
      <c r="H6" s="39"/>
      <c r="I6" s="39"/>
      <c r="J6" s="3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4" customFormat="1" ht="20.25" x14ac:dyDescent="0.3">
      <c r="A7" s="8"/>
      <c r="B7" s="8"/>
      <c r="D7" s="39" t="s">
        <v>28</v>
      </c>
      <c r="E7" s="39"/>
      <c r="F7" s="39"/>
      <c r="G7" s="39"/>
      <c r="H7" s="39"/>
      <c r="I7" s="39"/>
      <c r="J7" s="3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4" customFormat="1" x14ac:dyDescent="0.2">
      <c r="A8" s="8"/>
      <c r="B8" s="8"/>
      <c r="D8" s="7"/>
      <c r="E8" s="7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s="4" customFormat="1" ht="18" x14ac:dyDescent="0.2">
      <c r="A9" s="8"/>
      <c r="B9" s="8"/>
      <c r="D9" s="41" t="s">
        <v>0</v>
      </c>
      <c r="E9" s="41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s="4" customFormat="1" ht="18" x14ac:dyDescent="0.2">
      <c r="A10" s="8"/>
      <c r="B10" s="8"/>
      <c r="D10" s="38" t="s">
        <v>34</v>
      </c>
      <c r="E10" s="3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s="4" customFormat="1" ht="19.5" customHeight="1" x14ac:dyDescent="0.2">
      <c r="A11" s="8"/>
      <c r="B11" s="8"/>
      <c r="D11" s="11" t="s">
        <v>30</v>
      </c>
      <c r="E11" s="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s="4" customFormat="1" ht="19.5" customHeight="1" x14ac:dyDescent="0.2">
      <c r="A12" s="8"/>
      <c r="B12" s="8"/>
      <c r="D12" s="11"/>
      <c r="E12" s="6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s="4" customFormat="1" ht="19.5" customHeight="1" x14ac:dyDescent="0.2">
      <c r="A13" s="8"/>
      <c r="B13" s="8"/>
      <c r="D13" s="11"/>
      <c r="E13" s="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s="3" customFormat="1" ht="10.5" customHeight="1" x14ac:dyDescent="0.2">
      <c r="D14" s="40" t="s">
        <v>1</v>
      </c>
      <c r="E14" s="14"/>
    </row>
    <row r="15" spans="1:29" s="3" customFormat="1" ht="12" customHeight="1" x14ac:dyDescent="0.2">
      <c r="D15" s="40"/>
      <c r="E15" s="14"/>
    </row>
    <row r="16" spans="1:29" s="3" customFormat="1" ht="45.75" hidden="1" customHeight="1" thickBot="1" x14ac:dyDescent="0.25">
      <c r="D16" s="40"/>
      <c r="E16" s="14"/>
    </row>
    <row r="17" spans="4:17" s="14" customFormat="1" ht="36.75" customHeight="1" x14ac:dyDescent="0.2">
      <c r="D17" s="37" t="s">
        <v>2</v>
      </c>
      <c r="E17" s="18"/>
    </row>
    <row r="18" spans="4:17" s="13" customFormat="1" ht="36.75" customHeight="1" x14ac:dyDescent="0.25">
      <c r="D18" s="20" t="s">
        <v>3</v>
      </c>
      <c r="E18" s="26">
        <v>7392307729.0600004</v>
      </c>
    </row>
    <row r="19" spans="4:17" s="3" customFormat="1" ht="36.75" customHeight="1" x14ac:dyDescent="0.2">
      <c r="D19" s="20" t="s">
        <v>4</v>
      </c>
      <c r="E19" s="21"/>
      <c r="K19" s="20"/>
      <c r="Q19" s="34"/>
    </row>
    <row r="20" spans="4:17" s="3" customFormat="1" ht="36.75" customHeight="1" x14ac:dyDescent="0.2">
      <c r="D20" s="20" t="s">
        <v>5</v>
      </c>
      <c r="E20" s="21">
        <v>22785176.050000001</v>
      </c>
      <c r="K20" s="21"/>
      <c r="Q20" s="34"/>
    </row>
    <row r="21" spans="4:17" s="3" customFormat="1" ht="36.75" customHeight="1" x14ac:dyDescent="0.2">
      <c r="D21" s="37" t="s">
        <v>6</v>
      </c>
      <c r="E21" s="22">
        <f>SUM(E18+E19+E20)</f>
        <v>7415092905.1100006</v>
      </c>
      <c r="Q21" s="34"/>
    </row>
    <row r="22" spans="4:17" s="3" customFormat="1" ht="36.75" customHeight="1" x14ac:dyDescent="0.2">
      <c r="D22" s="37" t="s">
        <v>7</v>
      </c>
      <c r="E22" s="23"/>
      <c r="K22" s="27"/>
      <c r="Q22" s="34"/>
    </row>
    <row r="23" spans="4:17" s="3" customFormat="1" ht="36.75" customHeight="1" x14ac:dyDescent="0.2">
      <c r="D23" s="20" t="s">
        <v>8</v>
      </c>
      <c r="E23" s="21">
        <v>0</v>
      </c>
      <c r="K23" s="27"/>
      <c r="Q23" s="34"/>
    </row>
    <row r="24" spans="4:17" s="3" customFormat="1" ht="36.75" customHeight="1" x14ac:dyDescent="0.2">
      <c r="D24" s="20" t="s">
        <v>31</v>
      </c>
      <c r="E24" s="21">
        <v>205598848086.87</v>
      </c>
      <c r="J24" s="21"/>
      <c r="K24" s="21"/>
      <c r="Q24" s="34"/>
    </row>
    <row r="25" spans="4:17" s="3" customFormat="1" ht="36.75" customHeight="1" x14ac:dyDescent="0.2">
      <c r="D25" s="20" t="s">
        <v>9</v>
      </c>
      <c r="E25" s="21">
        <v>2004611863.8</v>
      </c>
      <c r="Q25" s="34"/>
    </row>
    <row r="26" spans="4:17" s="3" customFormat="1" ht="36.75" customHeight="1" x14ac:dyDescent="0.2">
      <c r="D26" s="20" t="s">
        <v>10</v>
      </c>
      <c r="E26" s="21">
        <v>0</v>
      </c>
      <c r="J26" s="27"/>
      <c r="K26" s="27"/>
      <c r="Q26" s="34"/>
    </row>
    <row r="27" spans="4:17" s="3" customFormat="1" ht="36.75" customHeight="1" x14ac:dyDescent="0.2">
      <c r="D27" s="37" t="s">
        <v>11</v>
      </c>
      <c r="E27" s="22">
        <f>SUM(E23+E24+E25+E26)</f>
        <v>207603459950.66998</v>
      </c>
      <c r="K27" s="27"/>
      <c r="Q27" s="34"/>
    </row>
    <row r="28" spans="4:17" s="3" customFormat="1" ht="36.75" customHeight="1" x14ac:dyDescent="0.2">
      <c r="D28" s="37" t="s">
        <v>12</v>
      </c>
      <c r="E28" s="22">
        <f>SUM(E21+E27)</f>
        <v>215018552855.77997</v>
      </c>
      <c r="K28" s="27"/>
      <c r="Q28" s="34"/>
    </row>
    <row r="29" spans="4:17" s="3" customFormat="1" ht="36.75" customHeight="1" x14ac:dyDescent="0.2">
      <c r="D29" s="37" t="s">
        <v>13</v>
      </c>
      <c r="E29" s="21"/>
      <c r="Q29" s="34"/>
    </row>
    <row r="30" spans="4:17" s="3" customFormat="1" ht="36.75" customHeight="1" x14ac:dyDescent="0.2">
      <c r="D30" s="37" t="s">
        <v>14</v>
      </c>
      <c r="E30" s="24"/>
      <c r="Q30" s="34"/>
    </row>
    <row r="31" spans="4:17" s="3" customFormat="1" ht="36.75" customHeight="1" x14ac:dyDescent="0.2">
      <c r="D31" s="20" t="s">
        <v>15</v>
      </c>
      <c r="E31" s="22">
        <v>0</v>
      </c>
      <c r="Q31" s="34"/>
    </row>
    <row r="32" spans="4:17" s="3" customFormat="1" ht="36.75" customHeight="1" x14ac:dyDescent="0.2">
      <c r="D32" s="20" t="s">
        <v>16</v>
      </c>
      <c r="E32" s="21">
        <v>10773147134.24</v>
      </c>
      <c r="Q32" s="35"/>
    </row>
    <row r="33" spans="3:17" s="3" customFormat="1" ht="36.75" customHeight="1" x14ac:dyDescent="0.2">
      <c r="D33" s="20" t="s">
        <v>17</v>
      </c>
      <c r="E33" s="21">
        <v>3175626766.9899998</v>
      </c>
      <c r="Q33" s="27"/>
    </row>
    <row r="34" spans="3:17" s="3" customFormat="1" ht="36.75" customHeight="1" x14ac:dyDescent="0.2">
      <c r="D34" s="37" t="s">
        <v>18</v>
      </c>
      <c r="E34" s="22">
        <f>SUM(E32:E33)</f>
        <v>13948773901.23</v>
      </c>
      <c r="Q34" s="27"/>
    </row>
    <row r="35" spans="3:17" s="3" customFormat="1" ht="36.75" customHeight="1" x14ac:dyDescent="0.2">
      <c r="D35" s="37" t="s">
        <v>19</v>
      </c>
      <c r="E35" s="22"/>
      <c r="Q35" s="27"/>
    </row>
    <row r="36" spans="3:17" s="3" customFormat="1" ht="36.75" customHeight="1" x14ac:dyDescent="0.2">
      <c r="D36" s="37" t="s">
        <v>20</v>
      </c>
      <c r="E36" s="22">
        <f>SUM(E34+E35)</f>
        <v>13948773901.23</v>
      </c>
      <c r="Q36" s="27"/>
    </row>
    <row r="37" spans="3:17" s="3" customFormat="1" ht="36.75" customHeight="1" x14ac:dyDescent="0.2">
      <c r="D37" s="37" t="s">
        <v>21</v>
      </c>
      <c r="E37" s="22"/>
      <c r="Q37" s="27"/>
    </row>
    <row r="38" spans="3:17" s="3" customFormat="1" ht="36.75" customHeight="1" x14ac:dyDescent="0.2">
      <c r="D38" s="20" t="s">
        <v>22</v>
      </c>
      <c r="E38" s="21">
        <f>SUM(E28-E36)</f>
        <v>201069778954.54996</v>
      </c>
      <c r="Q38" s="27"/>
    </row>
    <row r="39" spans="3:17" s="3" customFormat="1" ht="36.75" customHeight="1" x14ac:dyDescent="0.2">
      <c r="D39" s="20" t="s">
        <v>23</v>
      </c>
      <c r="E39" s="21"/>
      <c r="Q39" s="27"/>
    </row>
    <row r="40" spans="3:17" s="3" customFormat="1" ht="36.75" customHeight="1" x14ac:dyDescent="0.2">
      <c r="D40" s="20" t="s">
        <v>24</v>
      </c>
      <c r="E40" s="22"/>
    </row>
    <row r="41" spans="3:17" s="3" customFormat="1" ht="36.75" customHeight="1" x14ac:dyDescent="0.2">
      <c r="D41" s="37" t="s">
        <v>25</v>
      </c>
      <c r="E41" s="21"/>
    </row>
    <row r="42" spans="3:17" s="3" customFormat="1" ht="36.75" customHeight="1" x14ac:dyDescent="0.2">
      <c r="D42" s="37" t="s">
        <v>26</v>
      </c>
      <c r="E42" s="25">
        <f>SUM(E36+E38)</f>
        <v>215018552855.77997</v>
      </c>
    </row>
    <row r="43" spans="3:17" s="3" customFormat="1" ht="36.75" customHeight="1" x14ac:dyDescent="0.2">
      <c r="D43" s="37"/>
      <c r="E43" s="22"/>
      <c r="Q43" s="33"/>
    </row>
    <row r="44" spans="3:17" s="3" customFormat="1" ht="16.5" customHeight="1" x14ac:dyDescent="0.2">
      <c r="D44" s="37"/>
      <c r="E44" s="16"/>
      <c r="K44" s="20"/>
      <c r="Q44" s="34"/>
    </row>
    <row r="45" spans="3:17" s="3" customFormat="1" ht="16.5" customHeight="1" x14ac:dyDescent="0.2">
      <c r="D45" s="37"/>
      <c r="E45" s="16"/>
      <c r="Q45" s="34"/>
    </row>
    <row r="46" spans="3:17" s="8" customFormat="1" ht="24" customHeight="1" x14ac:dyDescent="0.2">
      <c r="C46" s="3"/>
      <c r="D46" s="37"/>
      <c r="E46" s="17"/>
      <c r="Q46" s="34"/>
    </row>
    <row r="47" spans="3:17" s="8" customFormat="1" ht="24" customHeight="1" x14ac:dyDescent="0.2">
      <c r="C47" s="3"/>
      <c r="D47" s="37"/>
      <c r="E47" s="16"/>
      <c r="Q47" s="34"/>
    </row>
    <row r="48" spans="3:17" s="8" customFormat="1" ht="24" customHeight="1" x14ac:dyDescent="0.2">
      <c r="C48" s="3"/>
      <c r="D48" s="37"/>
      <c r="E48" s="16"/>
      <c r="Q48" s="34"/>
    </row>
    <row r="49" spans="3:17" s="8" customFormat="1" ht="24" customHeight="1" x14ac:dyDescent="0.2">
      <c r="C49" s="3"/>
      <c r="D49" s="37"/>
      <c r="E49" s="17"/>
      <c r="Q49" s="34"/>
    </row>
    <row r="50" spans="3:17" s="8" customFormat="1" ht="24" customHeight="1" x14ac:dyDescent="0.2">
      <c r="C50" s="3"/>
      <c r="D50" s="37"/>
      <c r="E50" s="16"/>
      <c r="Q50" s="35"/>
    </row>
    <row r="51" spans="3:17" s="8" customFormat="1" ht="24" customHeight="1" x14ac:dyDescent="0.2">
      <c r="C51" s="3"/>
      <c r="D51" s="37"/>
      <c r="E51" s="16"/>
      <c r="Q51" s="32"/>
    </row>
    <row r="52" spans="3:17" s="8" customFormat="1" ht="24" customHeight="1" x14ac:dyDescent="0.2">
      <c r="C52" s="3"/>
      <c r="D52" s="37"/>
      <c r="E52" s="17"/>
      <c r="Q52" s="36"/>
    </row>
    <row r="53" spans="3:17" s="8" customFormat="1" ht="24" customHeight="1" x14ac:dyDescent="0.2">
      <c r="C53" s="3"/>
      <c r="D53" s="37"/>
      <c r="E53" s="16"/>
      <c r="Q53" s="32"/>
    </row>
    <row r="54" spans="3:17" s="8" customFormat="1" ht="24" customHeight="1" x14ac:dyDescent="0.2">
      <c r="C54" s="3"/>
      <c r="D54" s="37"/>
      <c r="E54" s="16"/>
      <c r="Q54" s="32"/>
    </row>
    <row r="55" spans="3:17" s="8" customFormat="1" ht="24" customHeight="1" x14ac:dyDescent="0.2">
      <c r="C55" s="3"/>
      <c r="D55" s="37"/>
      <c r="E55" s="17"/>
      <c r="Q55" s="32"/>
    </row>
    <row r="56" spans="3:17" s="8" customFormat="1" ht="24" customHeight="1" x14ac:dyDescent="0.2">
      <c r="C56" s="3"/>
      <c r="D56" s="37"/>
      <c r="E56" s="16"/>
      <c r="Q56" s="32"/>
    </row>
    <row r="57" spans="3:17" s="8" customFormat="1" ht="24" customHeight="1" x14ac:dyDescent="0.2">
      <c r="D57" s="44"/>
      <c r="E57" s="44"/>
      <c r="Q57" s="32"/>
    </row>
    <row r="58" spans="3:17" s="8" customFormat="1" ht="24" customHeight="1" x14ac:dyDescent="0.2">
      <c r="D58" s="43"/>
      <c r="E58" s="43"/>
      <c r="Q58" s="32"/>
    </row>
    <row r="59" spans="3:17" s="8" customFormat="1" ht="24" customHeight="1" x14ac:dyDescent="0.2">
      <c r="D59" s="42"/>
      <c r="E59" s="42"/>
      <c r="Q59" s="32"/>
    </row>
    <row r="60" spans="3:17" s="8" customFormat="1" ht="24" customHeight="1" x14ac:dyDescent="0.2">
      <c r="D60" s="42"/>
      <c r="E60" s="42"/>
      <c r="Q60" s="32"/>
    </row>
    <row r="61" spans="3:17" s="8" customFormat="1" ht="24" customHeight="1" x14ac:dyDescent="0.2">
      <c r="D61" s="42"/>
      <c r="E61" s="42"/>
      <c r="Q61" s="32"/>
    </row>
    <row r="62" spans="3:17" s="8" customFormat="1" ht="20.25" x14ac:dyDescent="0.2">
      <c r="D62" s="42"/>
      <c r="E62" s="42"/>
      <c r="Q62" s="32"/>
    </row>
    <row r="63" spans="3:17" s="8" customFormat="1" x14ac:dyDescent="0.2">
      <c r="D63" s="19"/>
      <c r="E63" s="19"/>
      <c r="Q63" s="32"/>
    </row>
    <row r="64" spans="3:17" s="8" customFormat="1" x14ac:dyDescent="0.2">
      <c r="D64" s="19"/>
      <c r="E64" s="19"/>
      <c r="Q64" s="32"/>
    </row>
    <row r="65" spans="4:17" s="8" customFormat="1" x14ac:dyDescent="0.2">
      <c r="D65" s="19"/>
      <c r="E65" s="19"/>
      <c r="Q65" s="32"/>
    </row>
    <row r="66" spans="4:17" s="8" customFormat="1" x14ac:dyDescent="0.2">
      <c r="D66" s="19"/>
      <c r="E66" s="19"/>
      <c r="Q66" s="32"/>
    </row>
    <row r="67" spans="4:17" s="8" customFormat="1" x14ac:dyDescent="0.2">
      <c r="D67" s="19"/>
      <c r="E67" s="19"/>
    </row>
    <row r="68" spans="4:17" s="8" customFormat="1" x14ac:dyDescent="0.2">
      <c r="D68" s="19"/>
      <c r="E68" s="19"/>
    </row>
    <row r="69" spans="4:17" s="8" customFormat="1" x14ac:dyDescent="0.2">
      <c r="D69" s="19"/>
      <c r="E69" s="19"/>
    </row>
    <row r="70" spans="4:17" s="8" customFormat="1" x14ac:dyDescent="0.2">
      <c r="D70" s="19"/>
      <c r="E70" s="19"/>
    </row>
    <row r="71" spans="4:17" s="8" customFormat="1" x14ac:dyDescent="0.2">
      <c r="D71" s="19"/>
      <c r="E71" s="19"/>
    </row>
    <row r="72" spans="4:17" s="8" customFormat="1" x14ac:dyDescent="0.2">
      <c r="D72" s="19"/>
      <c r="E72" s="19"/>
    </row>
    <row r="73" spans="4:17" s="8" customFormat="1" x14ac:dyDescent="0.2">
      <c r="D73" s="19"/>
      <c r="E73" s="19"/>
    </row>
    <row r="74" spans="4:17" s="8" customFormat="1" x14ac:dyDescent="0.2">
      <c r="D74" s="19"/>
      <c r="E74" s="19"/>
    </row>
    <row r="75" spans="4:17" s="8" customFormat="1" x14ac:dyDescent="0.2">
      <c r="D75" s="19"/>
    </row>
    <row r="76" spans="4:17" s="8" customFormat="1" x14ac:dyDescent="0.2">
      <c r="D76" s="19"/>
    </row>
    <row r="77" spans="4:17" s="8" customFormat="1" x14ac:dyDescent="0.2">
      <c r="D77" s="19"/>
    </row>
    <row r="78" spans="4:17" s="8" customFormat="1" x14ac:dyDescent="0.2">
      <c r="D78" s="19"/>
    </row>
    <row r="79" spans="4:17" s="8" customFormat="1" x14ac:dyDescent="0.2">
      <c r="D79" s="19"/>
    </row>
    <row r="80" spans="4:17" s="8" customFormat="1" x14ac:dyDescent="0.2">
      <c r="D80" s="19"/>
    </row>
    <row r="81" spans="4:7" s="8" customFormat="1" x14ac:dyDescent="0.2">
      <c r="D81" s="19"/>
    </row>
    <row r="82" spans="4:7" s="8" customFormat="1" x14ac:dyDescent="0.2">
      <c r="D82" s="19"/>
    </row>
    <row r="90" spans="4:7" x14ac:dyDescent="0.2">
      <c r="D90" s="8"/>
      <c r="E90" s="8"/>
      <c r="G90" s="19"/>
    </row>
    <row r="91" spans="4:7" x14ac:dyDescent="0.2">
      <c r="D91" s="8"/>
      <c r="E91" s="8"/>
      <c r="G91" s="19"/>
    </row>
    <row r="92" spans="4:7" x14ac:dyDescent="0.2">
      <c r="D92" s="8"/>
      <c r="E92" s="8"/>
      <c r="G92" s="19"/>
    </row>
    <row r="93" spans="4:7" x14ac:dyDescent="0.2">
      <c r="D93" s="8"/>
      <c r="E93" s="8"/>
      <c r="G93" s="19"/>
    </row>
    <row r="94" spans="4:7" x14ac:dyDescent="0.2">
      <c r="D94" s="8"/>
      <c r="E94" s="8"/>
      <c r="G94" s="19"/>
    </row>
    <row r="95" spans="4:7" x14ac:dyDescent="0.2">
      <c r="D95" s="8"/>
      <c r="E95" s="8"/>
      <c r="G95" s="19"/>
    </row>
  </sheetData>
  <mergeCells count="10">
    <mergeCell ref="D59:E59"/>
    <mergeCell ref="D60:E60"/>
    <mergeCell ref="D61:E61"/>
    <mergeCell ref="D62:E62"/>
    <mergeCell ref="D6:J6"/>
    <mergeCell ref="D7:J7"/>
    <mergeCell ref="D9:E9"/>
    <mergeCell ref="D14:D16"/>
    <mergeCell ref="D57:E57"/>
    <mergeCell ref="D58:E58"/>
  </mergeCells>
  <printOptions horizontalCentered="1"/>
  <pageMargins left="0" right="0" top="0.15748031496062992" bottom="0.15748031496062992" header="0" footer="0"/>
  <pageSetup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21" sqref="N21"/>
    </sheetView>
  </sheetViews>
  <sheetFormatPr baseColWidth="10" defaultRowHeight="12.75" x14ac:dyDescent="0.2"/>
  <sheetData/>
  <sheetProtection algorithmName="SHA-512" hashValue="TXWTqBQ+eWR0akaZNLlKCFh+wqlRZeB3JrVziG0r3HOZWi7bRVSeHnwSRUdbXuOtNvdtuxiPk/dJ9SSHXRMnaQ==" saltValue="geWEbLeEhHT/QE0Yo26su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BALANCE GENERAL ( marzo 2018</vt:lpstr>
      <vt:lpstr>BALANCE GENERAL ( abril 2018 )</vt:lpstr>
      <vt:lpstr>BALANCE GENERAL ( mayo 2018)</vt:lpstr>
      <vt:lpstr>BALANCE GENERAL ( junio 2018 </vt:lpstr>
      <vt:lpstr>Firma y Sello</vt:lpstr>
      <vt:lpstr>'BALANCE GENERAL ( abril 2018 )'!Títulos_a_imprimir</vt:lpstr>
      <vt:lpstr>'BALANCE GENERAL ( junio 2018 '!Títulos_a_imprimir</vt:lpstr>
      <vt:lpstr>'BALANCE GENERAL ( marzo 2018'!Títulos_a_imprimir</vt:lpstr>
      <vt:lpstr>'BALANCE GENERAL ( mayo 2018)'!Títulos_a_imprimir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Ronny A. Javier kelly</cp:lastModifiedBy>
  <cp:lastPrinted>2018-07-10T18:59:16Z</cp:lastPrinted>
  <dcterms:created xsi:type="dcterms:W3CDTF">2006-07-11T17:39:34Z</dcterms:created>
  <dcterms:modified xsi:type="dcterms:W3CDTF">2018-07-16T18:32:23Z</dcterms:modified>
</cp:coreProperties>
</file>